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X:\FS\Purchasing\Bids_RFP_RFI\FY2025\04-25-003 AutoTech Tools Bid\"/>
    </mc:Choice>
  </mc:AlternateContent>
  <xr:revisionPtr revIDLastSave="0" documentId="13_ncr:1_{143D762E-C974-4129-BB7F-740C2059C0FB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AutoTech Tools Worksheet" sheetId="3" r:id="rId1"/>
  </sheets>
  <definedNames>
    <definedName name="_xlnm.Print_Area" localSheetId="0">'AutoTech Tools Worksheet'!$A$1:$I$74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" i="3" l="1"/>
  <c r="H5" i="3"/>
  <c r="H6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51" i="3"/>
  <c r="H52" i="3"/>
  <c r="H53" i="3"/>
  <c r="H54" i="3"/>
  <c r="H55" i="3"/>
  <c r="H56" i="3"/>
  <c r="H57" i="3"/>
  <c r="H58" i="3"/>
  <c r="H59" i="3"/>
  <c r="H60" i="3"/>
  <c r="H61" i="3"/>
  <c r="H62" i="3"/>
  <c r="H63" i="3"/>
  <c r="H64" i="3"/>
  <c r="H65" i="3"/>
  <c r="H66" i="3"/>
  <c r="H67" i="3"/>
  <c r="H68" i="3"/>
  <c r="H69" i="3"/>
  <c r="H70" i="3"/>
  <c r="H71" i="3"/>
  <c r="H72" i="3"/>
  <c r="H73" i="3"/>
  <c r="H3" i="3"/>
  <c r="H74" i="3" s="1"/>
</calcChain>
</file>

<file path=xl/sharedStrings.xml><?xml version="1.0" encoding="utf-8"?>
<sst xmlns="http://schemas.openxmlformats.org/spreadsheetml/2006/main" count="271" uniqueCount="160">
  <si>
    <t>Item</t>
  </si>
  <si>
    <t>Manufacturer</t>
  </si>
  <si>
    <t xml:space="preserve">Model </t>
  </si>
  <si>
    <t>Quantity</t>
  </si>
  <si>
    <t>Approved Equal</t>
  </si>
  <si>
    <t>Autel</t>
  </si>
  <si>
    <t>No</t>
  </si>
  <si>
    <t>Yes</t>
  </si>
  <si>
    <t>OTC</t>
  </si>
  <si>
    <t>3M</t>
  </si>
  <si>
    <t>MMM 21758</t>
  </si>
  <si>
    <t>Vacuum Coolant Filler</t>
  </si>
  <si>
    <t>Air  Lift</t>
  </si>
  <si>
    <t>ATD Tools</t>
  </si>
  <si>
    <t>ATEQ TPMS Scan Tool</t>
  </si>
  <si>
    <t>ATEQ</t>
  </si>
  <si>
    <t>VT57</t>
  </si>
  <si>
    <t>MaxiSYS Ultra Scan Tool</t>
  </si>
  <si>
    <t>MaxiSYS Ultra EV Scan Tool</t>
  </si>
  <si>
    <t>Autel TPMS Scan Tool</t>
  </si>
  <si>
    <t>MaxiTPMS TS508WF</t>
  </si>
  <si>
    <t>Fuel Injector Cleaner/Tester</t>
  </si>
  <si>
    <t>Autool</t>
  </si>
  <si>
    <t>CT200</t>
  </si>
  <si>
    <t>GDI Fuel Injector Cleaner/Tester</t>
  </si>
  <si>
    <t>CT400</t>
  </si>
  <si>
    <t>GDI Walnut De-Carbon Cleaner</t>
  </si>
  <si>
    <t>HTS558</t>
  </si>
  <si>
    <t>BarTec TPMS Scan Tool</t>
  </si>
  <si>
    <t>Bartec</t>
  </si>
  <si>
    <t>Tech600Pro</t>
  </si>
  <si>
    <t>Portable Oil Drain Pan (black)</t>
  </si>
  <si>
    <t>Capri Tools</t>
  </si>
  <si>
    <t>CP21021</t>
  </si>
  <si>
    <t>Portable Drain Pan, Anti-Freeze (Green)</t>
  </si>
  <si>
    <t>CP21023</t>
  </si>
  <si>
    <t>Fluke 1587/I400 FC 2-In-1 Insulation Multimeter With Clamp</t>
  </si>
  <si>
    <t xml:space="preserve">Fluke </t>
  </si>
  <si>
    <t>1587/I400 FC</t>
  </si>
  <si>
    <t>Gates 91091 Stretch Fit Belt Tool</t>
  </si>
  <si>
    <t>Gates</t>
  </si>
  <si>
    <t>Serpentine Belt Laser Alignment Tool</t>
  </si>
  <si>
    <t>Gear wrench</t>
  </si>
  <si>
    <t>RPT Socket Extractor Set - 10 Pc 3/8" Dr Metric - Deep</t>
  </si>
  <si>
    <t>GRIPEDGE</t>
  </si>
  <si>
    <t>XBM10DS</t>
  </si>
  <si>
    <t>G-FORS Extractor Set - 14Pc</t>
  </si>
  <si>
    <t>GE14FORSESRPT</t>
  </si>
  <si>
    <t>Induction Heater</t>
  </si>
  <si>
    <t>Inductive Innovations</t>
  </si>
  <si>
    <t>MDV-787</t>
  </si>
  <si>
    <t>Heating Coil Kit</t>
  </si>
  <si>
    <t>MD99-660</t>
  </si>
  <si>
    <t>Thin Wall Coil Pack</t>
  </si>
  <si>
    <t>MD99-644</t>
  </si>
  <si>
    <t>Long Coil Kit</t>
  </si>
  <si>
    <t>MD99-675</t>
  </si>
  <si>
    <t>Carted Induction Heater for Alignment machines</t>
  </si>
  <si>
    <t>PM-200FL</t>
  </si>
  <si>
    <t>Caliper Pressure Tester</t>
  </si>
  <si>
    <t>Innovative Products of America</t>
  </si>
  <si>
    <t>Pinion Depth Tool</t>
  </si>
  <si>
    <t>KD</t>
  </si>
  <si>
    <t>LISLE</t>
  </si>
  <si>
    <t>Lisle 38" Low-Profile Plastic Creeper - Red</t>
  </si>
  <si>
    <t>Mastercool 72475 - Hydraulic Flaring Tool Set</t>
  </si>
  <si>
    <t>Master cool</t>
  </si>
  <si>
    <t>Intake/Turbo Smoke Machine</t>
  </si>
  <si>
    <t>Mastercool</t>
  </si>
  <si>
    <t>43060-TB</t>
  </si>
  <si>
    <t>Fuel Line Disconnect</t>
  </si>
  <si>
    <t>Mayhew 40180 3-Pcs Demo Driver Set</t>
  </si>
  <si>
    <t>Mayhew</t>
  </si>
  <si>
    <t>Milwaukee</t>
  </si>
  <si>
    <t>3497-22</t>
  </si>
  <si>
    <t>264621CT</t>
  </si>
  <si>
    <t>M18™ ROCKET™ Dual Power Tower Light</t>
  </si>
  <si>
    <t>2131-20</t>
  </si>
  <si>
    <t>Milwaukee® 13 Long Reach Pliers Set</t>
  </si>
  <si>
    <t>48-22-6542</t>
  </si>
  <si>
    <t>2967-21F</t>
  </si>
  <si>
    <t>Milwaukee® 13 Long Reach Hose Grip Pliers Set</t>
  </si>
  <si>
    <t>48-22-6563</t>
  </si>
  <si>
    <t>MILWAUKEE M12 FUEL 3/8 in. Right Angle Impact</t>
  </si>
  <si>
    <t>2564-22</t>
  </si>
  <si>
    <t>M12 FUEL™ 1/2" Right Angle Impact Wrench</t>
  </si>
  <si>
    <t>2565-22</t>
  </si>
  <si>
    <t>3/8 M12 Ratchet</t>
  </si>
  <si>
    <t>2557-22</t>
  </si>
  <si>
    <t>1/4 M12 Ratchet</t>
  </si>
  <si>
    <t>2566-22</t>
  </si>
  <si>
    <t>1/4 in. - 3/8 in. Extended Reach Box Ratchet</t>
  </si>
  <si>
    <t>3050-20</t>
  </si>
  <si>
    <t>Borescope</t>
  </si>
  <si>
    <t>2323-21</t>
  </si>
  <si>
    <t>pro fuel system tester</t>
  </si>
  <si>
    <t>MityVac</t>
  </si>
  <si>
    <t>mv5545</t>
  </si>
  <si>
    <t>MityVac Fuel Pressure Tester</t>
  </si>
  <si>
    <t>MV5545</t>
  </si>
  <si>
    <t>Bushing Press</t>
  </si>
  <si>
    <t>MUELLER-KUEPS</t>
  </si>
  <si>
    <t>Mueller-Kueps Small caliper filer</t>
  </si>
  <si>
    <t>Mueller-Kueps</t>
  </si>
  <si>
    <t>460-202</t>
  </si>
  <si>
    <t>Mueller-Kueps Large caliper filer</t>
  </si>
  <si>
    <t>460-200</t>
  </si>
  <si>
    <t>OEM TOOLS</t>
  </si>
  <si>
    <t>Ball Joint Press Connected</t>
  </si>
  <si>
    <t>CA6630</t>
  </si>
  <si>
    <t>Ball Joint Press Master</t>
  </si>
  <si>
    <t>U Joint Press Tool</t>
  </si>
  <si>
    <t>Front End Service Kit</t>
  </si>
  <si>
    <t>EVAP Smoke Machine</t>
  </si>
  <si>
    <t>OTC Master Cam Tool Set: Cam Tool Set</t>
  </si>
  <si>
    <t>Power Probe</t>
  </si>
  <si>
    <t>PP3</t>
  </si>
  <si>
    <t>Jack Stand Wall Mount Organizer : Jack Stands Holder Storage Rack Mount - Fit for 2 &amp; 3 Ton Jack Stand (2 Pack)</t>
  </si>
  <si>
    <t>Racewill</t>
  </si>
  <si>
    <t>Jack Stand Holder Wall Mount Organizer Bracket Rack Fits 4 &amp; 5 &amp; 6 Ton Jack Stands (4 pack)</t>
  </si>
  <si>
    <t>Schley Products</t>
  </si>
  <si>
    <t>SL11100</t>
  </si>
  <si>
    <t>Thermal Imaging Camera</t>
  </si>
  <si>
    <t>T&amp;D</t>
  </si>
  <si>
    <t xml:space="preserve">U-Joint Tool Kit </t>
  </si>
  <si>
    <t>Tiger Tool</t>
  </si>
  <si>
    <t>TopDon</t>
  </si>
  <si>
    <t>TC003</t>
  </si>
  <si>
    <t>TopDon Scan Tool</t>
  </si>
  <si>
    <t>Phoenix Remote</t>
  </si>
  <si>
    <t>Traxion 3-100 Foldable Topside Automotive Engine Creeper, Red &amp; Black</t>
  </si>
  <si>
    <t>TRAXION</t>
  </si>
  <si>
    <t>3-100</t>
  </si>
  <si>
    <t>VEVOR Bolt Extractor Set, 32-Piece Bolt and Nut Remover Set, 6mm to 10mm, 13/32" to 3/4"</t>
  </si>
  <si>
    <t>VEVOR</t>
  </si>
  <si>
    <t>YM-29</t>
  </si>
  <si>
    <t xml:space="preserve">Carrier and Pinion Bearing Puller Tools </t>
  </si>
  <si>
    <t>Yukon Gear</t>
  </si>
  <si>
    <t>YT P20</t>
  </si>
  <si>
    <t>YT P22</t>
  </si>
  <si>
    <t>Go Jack Storage Cart</t>
  </si>
  <si>
    <t>Zendex Tool Corp.</t>
  </si>
  <si>
    <t>G567R</t>
  </si>
  <si>
    <t>Go Jack (Right)</t>
  </si>
  <si>
    <t>G6313 right)</t>
  </si>
  <si>
    <t>Go Jack (Left)</t>
  </si>
  <si>
    <t>G6313 (left)</t>
  </si>
  <si>
    <t>Unit Price</t>
  </si>
  <si>
    <t>Total Price</t>
  </si>
  <si>
    <t>BIDDER: ____________________________________</t>
  </si>
  <si>
    <t>Hub Cleaning Kit</t>
  </si>
  <si>
    <t>Hub Shocker</t>
  </si>
  <si>
    <t>Drum Brake Setting Tool</t>
  </si>
  <si>
    <t>Sway Bar Link Pliers</t>
  </si>
  <si>
    <t>Hub Puller</t>
  </si>
  <si>
    <t>Milwaukee Drill and Driver Combo Kit</t>
  </si>
  <si>
    <t>Milwaukee Grease Gun</t>
  </si>
  <si>
    <t>1/2 Milwaukee High Torque Impact</t>
  </si>
  <si>
    <t>Alternate Manufacturer and Model</t>
  </si>
  <si>
    <t>TOTAL BID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</si>
</sst>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7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1" tint="0.3499862666707357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22">
    <xf numFmtId="0" fontId="0" fillId="0" borderId="0" xfId="0" applyFont="1" applyAlignment="1"/>
    <xf numFmtId="0" fontId="1" fillId="0" borderId="0" xfId="0" applyFont="1" applyAlignment="1"/>
    <xf numFmtId="0" fontId="1" fillId="0" borderId="0" xfId="0" applyFont="1" applyAlignment="1">
      <alignment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wrapText="1"/>
    </xf>
    <xf numFmtId="0" fontId="4" fillId="2" borderId="1" xfId="0" applyFont="1" applyFill="1" applyBorder="1" applyAlignment="1">
      <alignment horizontal="left" wrapText="1"/>
    </xf>
    <xf numFmtId="0" fontId="3" fillId="0" borderId="0" xfId="0" applyFont="1" applyAlignment="1"/>
    <xf numFmtId="0" fontId="3" fillId="0" borderId="0" xfId="0" applyFont="1" applyAlignment="1">
      <alignment wrapText="1"/>
    </xf>
    <xf numFmtId="44" fontId="1" fillId="0" borderId="0" xfId="1" applyFont="1" applyAlignment="1"/>
    <xf numFmtId="0" fontId="5" fillId="0" borderId="0" xfId="0" applyFont="1" applyAlignment="1">
      <alignment horizontal="center" wrapText="1"/>
    </xf>
    <xf numFmtId="0" fontId="5" fillId="0" borderId="0" xfId="0" applyFont="1"/>
    <xf numFmtId="44" fontId="5" fillId="0" borderId="0" xfId="1" applyFont="1"/>
    <xf numFmtId="44" fontId="4" fillId="3" borderId="1" xfId="1" applyFont="1" applyFill="1" applyBorder="1" applyAlignment="1">
      <alignment horizontal="center"/>
    </xf>
    <xf numFmtId="0" fontId="3" fillId="0" borderId="0" xfId="0" applyFont="1" applyAlignment="1">
      <alignment horizontal="center" wrapText="1"/>
    </xf>
    <xf numFmtId="44" fontId="1" fillId="0" borderId="2" xfId="1" applyFont="1" applyBorder="1" applyAlignment="1"/>
    <xf numFmtId="44" fontId="6" fillId="0" borderId="0" xfId="1" applyFont="1" applyAlignment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4" fontId="4" fillId="0" borderId="1" xfId="1" applyFont="1" applyBorder="1" applyAlignment="1" applyProtection="1">
      <alignment horizontal="center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E8708E-79CE-46A6-924B-9D3683036012}">
  <sheetPr>
    <pageSetUpPr fitToPage="1"/>
  </sheetPr>
  <dimension ref="A1:I74"/>
  <sheetViews>
    <sheetView tabSelected="1" workbookViewId="0">
      <selection activeCell="N9" sqref="N9"/>
    </sheetView>
  </sheetViews>
  <sheetFormatPr defaultRowHeight="30" customHeight="1" x14ac:dyDescent="0.3"/>
  <cols>
    <col min="1" max="1" width="6.33203125" style="19" customWidth="1"/>
    <col min="2" max="2" width="37.77734375" style="2" customWidth="1"/>
    <col min="3" max="3" width="22.21875" style="2" customWidth="1"/>
    <col min="4" max="4" width="16.109375" style="2" customWidth="1"/>
    <col min="5" max="5" width="8.6640625" style="1" bestFit="1" customWidth="1"/>
    <col min="6" max="6" width="9.44140625" style="1" bestFit="1" customWidth="1"/>
    <col min="7" max="7" width="17.77734375" style="11" customWidth="1"/>
    <col min="8" max="8" width="20.5546875" style="11" customWidth="1"/>
    <col min="9" max="9" width="20.88671875" style="1" customWidth="1"/>
    <col min="10" max="16384" width="8.88671875" style="1"/>
  </cols>
  <sheetData>
    <row r="1" spans="1:9" ht="30" customHeight="1" x14ac:dyDescent="0.3">
      <c r="B1" s="10" t="s">
        <v>149</v>
      </c>
    </row>
    <row r="2" spans="1:9" s="9" customFormat="1" ht="51" customHeight="1" x14ac:dyDescent="0.3">
      <c r="A2" s="20"/>
      <c r="B2" s="12" t="s">
        <v>0</v>
      </c>
      <c r="C2" s="12" t="s">
        <v>1</v>
      </c>
      <c r="D2" s="12" t="s">
        <v>2</v>
      </c>
      <c r="E2" s="13" t="s">
        <v>3</v>
      </c>
      <c r="F2" s="12" t="s">
        <v>4</v>
      </c>
      <c r="G2" s="14" t="s">
        <v>147</v>
      </c>
      <c r="H2" s="14" t="s">
        <v>148</v>
      </c>
      <c r="I2" s="16" t="s">
        <v>158</v>
      </c>
    </row>
    <row r="3" spans="1:9" ht="30" customHeight="1" x14ac:dyDescent="0.3">
      <c r="A3" s="19">
        <v>1</v>
      </c>
      <c r="B3" s="3" t="s">
        <v>150</v>
      </c>
      <c r="C3" s="5" t="s">
        <v>9</v>
      </c>
      <c r="D3" s="5" t="s">
        <v>10</v>
      </c>
      <c r="E3" s="4">
        <v>24</v>
      </c>
      <c r="F3" s="4" t="s">
        <v>6</v>
      </c>
      <c r="G3" s="21"/>
      <c r="H3" s="21">
        <f>E3*G3</f>
        <v>0</v>
      </c>
      <c r="I3" s="15"/>
    </row>
    <row r="4" spans="1:9" ht="30" customHeight="1" x14ac:dyDescent="0.3">
      <c r="A4" s="19">
        <v>2</v>
      </c>
      <c r="B4" s="5" t="s">
        <v>11</v>
      </c>
      <c r="C4" s="5" t="s">
        <v>12</v>
      </c>
      <c r="D4" s="5">
        <v>550000</v>
      </c>
      <c r="E4" s="4">
        <v>3</v>
      </c>
      <c r="F4" s="4" t="s">
        <v>6</v>
      </c>
      <c r="G4" s="21"/>
      <c r="H4" s="21">
        <f t="shared" ref="H4:H67" si="0">E4*G4</f>
        <v>0</v>
      </c>
      <c r="I4" s="15"/>
    </row>
    <row r="5" spans="1:9" ht="30" customHeight="1" x14ac:dyDescent="0.3">
      <c r="A5" s="19">
        <v>3</v>
      </c>
      <c r="B5" s="5" t="s">
        <v>151</v>
      </c>
      <c r="C5" s="5" t="s">
        <v>13</v>
      </c>
      <c r="D5" s="5">
        <v>8629</v>
      </c>
      <c r="E5" s="4">
        <v>3</v>
      </c>
      <c r="F5" s="4" t="s">
        <v>7</v>
      </c>
      <c r="G5" s="21"/>
      <c r="H5" s="21">
        <f t="shared" si="0"/>
        <v>0</v>
      </c>
      <c r="I5" s="21"/>
    </row>
    <row r="6" spans="1:9" ht="30" customHeight="1" x14ac:dyDescent="0.3">
      <c r="A6" s="19">
        <v>4</v>
      </c>
      <c r="B6" s="3" t="s">
        <v>14</v>
      </c>
      <c r="C6" s="5" t="s">
        <v>15</v>
      </c>
      <c r="D6" s="3" t="s">
        <v>16</v>
      </c>
      <c r="E6" s="4">
        <v>4</v>
      </c>
      <c r="F6" s="4" t="s">
        <v>6</v>
      </c>
      <c r="G6" s="21"/>
      <c r="H6" s="21">
        <f t="shared" si="0"/>
        <v>0</v>
      </c>
      <c r="I6" s="15"/>
    </row>
    <row r="7" spans="1:9" ht="30" customHeight="1" x14ac:dyDescent="0.3">
      <c r="A7" s="19">
        <v>5</v>
      </c>
      <c r="B7" s="7" t="s">
        <v>17</v>
      </c>
      <c r="C7" s="5" t="s">
        <v>5</v>
      </c>
      <c r="D7" s="7" t="s">
        <v>17</v>
      </c>
      <c r="E7" s="4">
        <v>3</v>
      </c>
      <c r="F7" s="4" t="s">
        <v>6</v>
      </c>
      <c r="G7" s="21"/>
      <c r="H7" s="21">
        <f t="shared" si="0"/>
        <v>0</v>
      </c>
      <c r="I7" s="15"/>
    </row>
    <row r="8" spans="1:9" ht="30" customHeight="1" x14ac:dyDescent="0.3">
      <c r="A8" s="19">
        <v>6</v>
      </c>
      <c r="B8" s="7" t="s">
        <v>18</v>
      </c>
      <c r="C8" s="5" t="s">
        <v>5</v>
      </c>
      <c r="D8" s="7" t="s">
        <v>18</v>
      </c>
      <c r="E8" s="4">
        <v>3</v>
      </c>
      <c r="F8" s="4" t="s">
        <v>6</v>
      </c>
      <c r="G8" s="21"/>
      <c r="H8" s="21">
        <f t="shared" si="0"/>
        <v>0</v>
      </c>
      <c r="I8" s="15"/>
    </row>
    <row r="9" spans="1:9" ht="30" customHeight="1" x14ac:dyDescent="0.3">
      <c r="A9" s="19">
        <v>7</v>
      </c>
      <c r="B9" s="3" t="s">
        <v>19</v>
      </c>
      <c r="C9" s="5" t="s">
        <v>5</v>
      </c>
      <c r="D9" s="7" t="s">
        <v>20</v>
      </c>
      <c r="E9" s="4">
        <v>4</v>
      </c>
      <c r="F9" s="4" t="s">
        <v>6</v>
      </c>
      <c r="G9" s="21"/>
      <c r="H9" s="21">
        <f t="shared" si="0"/>
        <v>0</v>
      </c>
      <c r="I9" s="15"/>
    </row>
    <row r="10" spans="1:9" ht="30" customHeight="1" x14ac:dyDescent="0.3">
      <c r="A10" s="19">
        <v>8</v>
      </c>
      <c r="B10" s="3" t="s">
        <v>21</v>
      </c>
      <c r="C10" s="5" t="s">
        <v>22</v>
      </c>
      <c r="D10" s="3" t="s">
        <v>23</v>
      </c>
      <c r="E10" s="4">
        <v>4</v>
      </c>
      <c r="F10" s="4" t="s">
        <v>6</v>
      </c>
      <c r="G10" s="21"/>
      <c r="H10" s="21">
        <f t="shared" si="0"/>
        <v>0</v>
      </c>
      <c r="I10" s="15"/>
    </row>
    <row r="11" spans="1:9" ht="30" customHeight="1" x14ac:dyDescent="0.3">
      <c r="A11" s="19">
        <v>9</v>
      </c>
      <c r="B11" s="3" t="s">
        <v>24</v>
      </c>
      <c r="C11" s="5" t="s">
        <v>22</v>
      </c>
      <c r="D11" s="3" t="s">
        <v>25</v>
      </c>
      <c r="E11" s="4">
        <v>2</v>
      </c>
      <c r="F11" s="4" t="s">
        <v>6</v>
      </c>
      <c r="G11" s="21"/>
      <c r="H11" s="21">
        <f t="shared" si="0"/>
        <v>0</v>
      </c>
      <c r="I11" s="15"/>
    </row>
    <row r="12" spans="1:9" ht="30" customHeight="1" x14ac:dyDescent="0.3">
      <c r="A12" s="19">
        <v>10</v>
      </c>
      <c r="B12" s="3" t="s">
        <v>26</v>
      </c>
      <c r="C12" s="5" t="s">
        <v>22</v>
      </c>
      <c r="D12" s="3" t="s">
        <v>27</v>
      </c>
      <c r="E12" s="4">
        <v>5</v>
      </c>
      <c r="F12" s="4" t="s">
        <v>6</v>
      </c>
      <c r="G12" s="21"/>
      <c r="H12" s="21">
        <f t="shared" si="0"/>
        <v>0</v>
      </c>
      <c r="I12" s="15"/>
    </row>
    <row r="13" spans="1:9" ht="30" customHeight="1" x14ac:dyDescent="0.3">
      <c r="A13" s="19">
        <v>11</v>
      </c>
      <c r="B13" s="3" t="s">
        <v>28</v>
      </c>
      <c r="C13" s="5" t="s">
        <v>29</v>
      </c>
      <c r="D13" s="3" t="s">
        <v>30</v>
      </c>
      <c r="E13" s="4">
        <v>4</v>
      </c>
      <c r="F13" s="4" t="s">
        <v>6</v>
      </c>
      <c r="G13" s="21"/>
      <c r="H13" s="21">
        <f t="shared" si="0"/>
        <v>0</v>
      </c>
      <c r="I13" s="15"/>
    </row>
    <row r="14" spans="1:9" ht="30" customHeight="1" x14ac:dyDescent="0.3">
      <c r="A14" s="19">
        <v>12</v>
      </c>
      <c r="B14" s="3" t="s">
        <v>31</v>
      </c>
      <c r="C14" s="3" t="s">
        <v>32</v>
      </c>
      <c r="D14" s="3" t="s">
        <v>33</v>
      </c>
      <c r="E14" s="4">
        <v>15</v>
      </c>
      <c r="F14" s="4" t="s">
        <v>6</v>
      </c>
      <c r="G14" s="21"/>
      <c r="H14" s="21">
        <f t="shared" si="0"/>
        <v>0</v>
      </c>
      <c r="I14" s="15"/>
    </row>
    <row r="15" spans="1:9" ht="30" customHeight="1" x14ac:dyDescent="0.3">
      <c r="A15" s="19">
        <v>13</v>
      </c>
      <c r="B15" s="3" t="s">
        <v>34</v>
      </c>
      <c r="C15" s="3" t="s">
        <v>32</v>
      </c>
      <c r="D15" s="3" t="s">
        <v>35</v>
      </c>
      <c r="E15" s="4">
        <v>15</v>
      </c>
      <c r="F15" s="4" t="s">
        <v>6</v>
      </c>
      <c r="G15" s="21"/>
      <c r="H15" s="21">
        <f t="shared" si="0"/>
        <v>0</v>
      </c>
      <c r="I15" s="15"/>
    </row>
    <row r="16" spans="1:9" ht="30" customHeight="1" x14ac:dyDescent="0.3">
      <c r="A16" s="19">
        <v>14</v>
      </c>
      <c r="B16" s="7" t="s">
        <v>36</v>
      </c>
      <c r="C16" s="5" t="s">
        <v>37</v>
      </c>
      <c r="D16" s="3" t="s">
        <v>38</v>
      </c>
      <c r="E16" s="4">
        <v>12</v>
      </c>
      <c r="F16" s="4" t="s">
        <v>6</v>
      </c>
      <c r="G16" s="21"/>
      <c r="H16" s="21">
        <f t="shared" si="0"/>
        <v>0</v>
      </c>
      <c r="I16" s="15"/>
    </row>
    <row r="17" spans="1:9" ht="30" customHeight="1" x14ac:dyDescent="0.3">
      <c r="A17" s="19">
        <v>15</v>
      </c>
      <c r="B17" s="5" t="s">
        <v>39</v>
      </c>
      <c r="C17" s="5" t="s">
        <v>40</v>
      </c>
      <c r="D17" s="5">
        <v>91091</v>
      </c>
      <c r="E17" s="4">
        <v>5</v>
      </c>
      <c r="F17" s="4" t="s">
        <v>6</v>
      </c>
      <c r="G17" s="21"/>
      <c r="H17" s="21">
        <f t="shared" si="0"/>
        <v>0</v>
      </c>
      <c r="I17" s="15"/>
    </row>
    <row r="18" spans="1:9" ht="30" customHeight="1" x14ac:dyDescent="0.3">
      <c r="A18" s="19">
        <v>16</v>
      </c>
      <c r="B18" s="3" t="s">
        <v>41</v>
      </c>
      <c r="C18" s="5" t="s">
        <v>40</v>
      </c>
      <c r="D18" s="5">
        <v>91075</v>
      </c>
      <c r="E18" s="4">
        <v>5</v>
      </c>
      <c r="F18" s="4" t="s">
        <v>6</v>
      </c>
      <c r="G18" s="21"/>
      <c r="H18" s="21">
        <f t="shared" si="0"/>
        <v>0</v>
      </c>
      <c r="I18" s="15"/>
    </row>
    <row r="19" spans="1:9" ht="30" customHeight="1" x14ac:dyDescent="0.3">
      <c r="A19" s="19">
        <v>17</v>
      </c>
      <c r="B19" s="5" t="s">
        <v>152</v>
      </c>
      <c r="C19" s="5" t="s">
        <v>42</v>
      </c>
      <c r="D19" s="5">
        <v>3377</v>
      </c>
      <c r="E19" s="4">
        <v>5</v>
      </c>
      <c r="F19" s="4" t="s">
        <v>7</v>
      </c>
      <c r="G19" s="21"/>
      <c r="H19" s="21">
        <f t="shared" si="0"/>
        <v>0</v>
      </c>
      <c r="I19" s="21"/>
    </row>
    <row r="20" spans="1:9" ht="30" customHeight="1" x14ac:dyDescent="0.3">
      <c r="A20" s="19">
        <v>18</v>
      </c>
      <c r="B20" s="3" t="s">
        <v>43</v>
      </c>
      <c r="C20" s="5" t="s">
        <v>44</v>
      </c>
      <c r="D20" s="3" t="s">
        <v>45</v>
      </c>
      <c r="E20" s="4">
        <v>5</v>
      </c>
      <c r="F20" s="4" t="s">
        <v>6</v>
      </c>
      <c r="G20" s="21"/>
      <c r="H20" s="21">
        <f t="shared" si="0"/>
        <v>0</v>
      </c>
      <c r="I20" s="15"/>
    </row>
    <row r="21" spans="1:9" ht="30" customHeight="1" x14ac:dyDescent="0.3">
      <c r="A21" s="19">
        <v>19</v>
      </c>
      <c r="B21" s="3" t="s">
        <v>46</v>
      </c>
      <c r="C21" s="5" t="s">
        <v>44</v>
      </c>
      <c r="D21" s="3" t="s">
        <v>47</v>
      </c>
      <c r="E21" s="4">
        <v>5</v>
      </c>
      <c r="F21" s="4" t="s">
        <v>6</v>
      </c>
      <c r="G21" s="21"/>
      <c r="H21" s="21">
        <f t="shared" si="0"/>
        <v>0</v>
      </c>
      <c r="I21" s="15"/>
    </row>
    <row r="22" spans="1:9" ht="30" customHeight="1" x14ac:dyDescent="0.3">
      <c r="A22" s="19">
        <v>20</v>
      </c>
      <c r="B22" s="5" t="s">
        <v>48</v>
      </c>
      <c r="C22" s="5" t="s">
        <v>49</v>
      </c>
      <c r="D22" s="5" t="s">
        <v>50</v>
      </c>
      <c r="E22" s="4">
        <v>5</v>
      </c>
      <c r="F22" s="4" t="s">
        <v>6</v>
      </c>
      <c r="G22" s="21"/>
      <c r="H22" s="21">
        <f t="shared" si="0"/>
        <v>0</v>
      </c>
      <c r="I22" s="15"/>
    </row>
    <row r="23" spans="1:9" ht="30" customHeight="1" x14ac:dyDescent="0.3">
      <c r="A23" s="19">
        <v>21</v>
      </c>
      <c r="B23" s="5" t="s">
        <v>51</v>
      </c>
      <c r="C23" s="5" t="s">
        <v>49</v>
      </c>
      <c r="D23" s="5" t="s">
        <v>52</v>
      </c>
      <c r="E23" s="4">
        <v>5</v>
      </c>
      <c r="F23" s="4" t="s">
        <v>6</v>
      </c>
      <c r="G23" s="21"/>
      <c r="H23" s="21">
        <f t="shared" si="0"/>
        <v>0</v>
      </c>
      <c r="I23" s="15"/>
    </row>
    <row r="24" spans="1:9" ht="30" customHeight="1" x14ac:dyDescent="0.3">
      <c r="A24" s="19">
        <v>22</v>
      </c>
      <c r="B24" s="5" t="s">
        <v>53</v>
      </c>
      <c r="C24" s="5" t="s">
        <v>49</v>
      </c>
      <c r="D24" s="5" t="s">
        <v>54</v>
      </c>
      <c r="E24" s="4">
        <v>5</v>
      </c>
      <c r="F24" s="4" t="s">
        <v>6</v>
      </c>
      <c r="G24" s="21"/>
      <c r="H24" s="21">
        <f t="shared" si="0"/>
        <v>0</v>
      </c>
      <c r="I24" s="15"/>
    </row>
    <row r="25" spans="1:9" ht="30" customHeight="1" x14ac:dyDescent="0.3">
      <c r="A25" s="19">
        <v>23</v>
      </c>
      <c r="B25" s="5" t="s">
        <v>55</v>
      </c>
      <c r="C25" s="5" t="s">
        <v>49</v>
      </c>
      <c r="D25" s="5" t="s">
        <v>56</v>
      </c>
      <c r="E25" s="4">
        <v>5</v>
      </c>
      <c r="F25" s="4" t="s">
        <v>6</v>
      </c>
      <c r="G25" s="21"/>
      <c r="H25" s="21">
        <f t="shared" si="0"/>
        <v>0</v>
      </c>
      <c r="I25" s="15"/>
    </row>
    <row r="26" spans="1:9" ht="30" customHeight="1" x14ac:dyDescent="0.3">
      <c r="A26" s="19">
        <v>24</v>
      </c>
      <c r="B26" s="5" t="s">
        <v>57</v>
      </c>
      <c r="C26" s="5" t="s">
        <v>49</v>
      </c>
      <c r="D26" s="5" t="s">
        <v>58</v>
      </c>
      <c r="E26" s="4">
        <v>4</v>
      </c>
      <c r="F26" s="4" t="s">
        <v>6</v>
      </c>
      <c r="G26" s="21"/>
      <c r="H26" s="21">
        <f t="shared" si="0"/>
        <v>0</v>
      </c>
      <c r="I26" s="15"/>
    </row>
    <row r="27" spans="1:9" ht="30" customHeight="1" x14ac:dyDescent="0.3">
      <c r="A27" s="19">
        <v>25</v>
      </c>
      <c r="B27" s="5" t="s">
        <v>59</v>
      </c>
      <c r="C27" s="5" t="s">
        <v>60</v>
      </c>
      <c r="D27" s="5">
        <v>7884</v>
      </c>
      <c r="E27" s="4">
        <v>5</v>
      </c>
      <c r="F27" s="4" t="s">
        <v>6</v>
      </c>
      <c r="G27" s="21"/>
      <c r="H27" s="21">
        <f t="shared" si="0"/>
        <v>0</v>
      </c>
      <c r="I27" s="15"/>
    </row>
    <row r="28" spans="1:9" ht="30" customHeight="1" x14ac:dyDescent="0.3">
      <c r="A28" s="19">
        <v>26</v>
      </c>
      <c r="B28" s="5" t="s">
        <v>153</v>
      </c>
      <c r="C28" s="5" t="s">
        <v>62</v>
      </c>
      <c r="D28" s="5">
        <v>54053</v>
      </c>
      <c r="E28" s="4">
        <v>5</v>
      </c>
      <c r="F28" s="4" t="s">
        <v>6</v>
      </c>
      <c r="G28" s="21"/>
      <c r="H28" s="21">
        <f t="shared" si="0"/>
        <v>0</v>
      </c>
      <c r="I28" s="15"/>
    </row>
    <row r="29" spans="1:9" ht="30" customHeight="1" x14ac:dyDescent="0.3">
      <c r="A29" s="19">
        <v>27</v>
      </c>
      <c r="B29" s="5" t="s">
        <v>154</v>
      </c>
      <c r="C29" s="5" t="s">
        <v>63</v>
      </c>
      <c r="D29" s="5">
        <v>40100</v>
      </c>
      <c r="E29" s="4">
        <v>5</v>
      </c>
      <c r="F29" s="4" t="s">
        <v>6</v>
      </c>
      <c r="G29" s="21"/>
      <c r="H29" s="21">
        <f t="shared" si="0"/>
        <v>0</v>
      </c>
      <c r="I29" s="15"/>
    </row>
    <row r="30" spans="1:9" ht="30" customHeight="1" x14ac:dyDescent="0.3">
      <c r="A30" s="19">
        <v>28</v>
      </c>
      <c r="B30" s="3" t="s">
        <v>64</v>
      </c>
      <c r="C30" s="3" t="s">
        <v>63</v>
      </c>
      <c r="D30" s="5">
        <v>92012</v>
      </c>
      <c r="E30" s="4">
        <v>5</v>
      </c>
      <c r="F30" s="4" t="s">
        <v>6</v>
      </c>
      <c r="G30" s="21"/>
      <c r="H30" s="21">
        <f t="shared" si="0"/>
        <v>0</v>
      </c>
      <c r="I30" s="15"/>
    </row>
    <row r="31" spans="1:9" ht="30" customHeight="1" x14ac:dyDescent="0.3">
      <c r="A31" s="19">
        <v>29</v>
      </c>
      <c r="B31" s="7" t="s">
        <v>65</v>
      </c>
      <c r="C31" s="5" t="s">
        <v>66</v>
      </c>
      <c r="D31" s="5">
        <v>72475</v>
      </c>
      <c r="E31" s="4">
        <v>5</v>
      </c>
      <c r="F31" s="4" t="s">
        <v>6</v>
      </c>
      <c r="G31" s="21"/>
      <c r="H31" s="21">
        <f t="shared" si="0"/>
        <v>0</v>
      </c>
      <c r="I31" s="15"/>
    </row>
    <row r="32" spans="1:9" ht="30" customHeight="1" x14ac:dyDescent="0.3">
      <c r="A32" s="19">
        <v>30</v>
      </c>
      <c r="B32" s="5" t="s">
        <v>67</v>
      </c>
      <c r="C32" s="5" t="s">
        <v>68</v>
      </c>
      <c r="D32" s="5" t="s">
        <v>69</v>
      </c>
      <c r="E32" s="4">
        <v>5</v>
      </c>
      <c r="F32" s="4" t="s">
        <v>6</v>
      </c>
      <c r="G32" s="21"/>
      <c r="H32" s="21">
        <f t="shared" si="0"/>
        <v>0</v>
      </c>
      <c r="I32" s="15"/>
    </row>
    <row r="33" spans="1:9" ht="30" customHeight="1" x14ac:dyDescent="0.3">
      <c r="A33" s="19">
        <v>31</v>
      </c>
      <c r="B33" s="3" t="s">
        <v>71</v>
      </c>
      <c r="C33" s="5" t="s">
        <v>72</v>
      </c>
      <c r="D33" s="5">
        <v>40180</v>
      </c>
      <c r="E33" s="4">
        <v>5</v>
      </c>
      <c r="F33" s="4" t="s">
        <v>6</v>
      </c>
      <c r="G33" s="21"/>
      <c r="H33" s="21">
        <f t="shared" si="0"/>
        <v>0</v>
      </c>
      <c r="I33" s="15"/>
    </row>
    <row r="34" spans="1:9" ht="30" customHeight="1" x14ac:dyDescent="0.3">
      <c r="A34" s="19">
        <v>32</v>
      </c>
      <c r="B34" s="3" t="s">
        <v>155</v>
      </c>
      <c r="C34" s="8" t="s">
        <v>73</v>
      </c>
      <c r="D34" s="5" t="s">
        <v>74</v>
      </c>
      <c r="E34" s="4">
        <v>5</v>
      </c>
      <c r="F34" s="4" t="s">
        <v>6</v>
      </c>
      <c r="G34" s="21"/>
      <c r="H34" s="21">
        <f t="shared" si="0"/>
        <v>0</v>
      </c>
      <c r="I34" s="15"/>
    </row>
    <row r="35" spans="1:9" ht="30" customHeight="1" x14ac:dyDescent="0.3">
      <c r="A35" s="19">
        <v>33</v>
      </c>
      <c r="B35" s="3" t="s">
        <v>156</v>
      </c>
      <c r="C35" s="8" t="s">
        <v>73</v>
      </c>
      <c r="D35" s="5" t="s">
        <v>75</v>
      </c>
      <c r="E35" s="4">
        <v>2</v>
      </c>
      <c r="F35" s="4" t="s">
        <v>6</v>
      </c>
      <c r="G35" s="21"/>
      <c r="H35" s="21">
        <f t="shared" si="0"/>
        <v>0</v>
      </c>
      <c r="I35" s="15"/>
    </row>
    <row r="36" spans="1:9" ht="30" customHeight="1" x14ac:dyDescent="0.3">
      <c r="A36" s="19">
        <v>34</v>
      </c>
      <c r="B36" s="8" t="s">
        <v>76</v>
      </c>
      <c r="C36" s="8" t="s">
        <v>73</v>
      </c>
      <c r="D36" s="5" t="s">
        <v>77</v>
      </c>
      <c r="E36" s="4">
        <v>5</v>
      </c>
      <c r="F36" s="4" t="s">
        <v>6</v>
      </c>
      <c r="G36" s="21"/>
      <c r="H36" s="21">
        <f t="shared" si="0"/>
        <v>0</v>
      </c>
      <c r="I36" s="15"/>
    </row>
    <row r="37" spans="1:9" ht="30" customHeight="1" x14ac:dyDescent="0.3">
      <c r="A37" s="19">
        <v>35</v>
      </c>
      <c r="B37" s="7" t="s">
        <v>78</v>
      </c>
      <c r="C37" s="8" t="s">
        <v>73</v>
      </c>
      <c r="D37" s="5" t="s">
        <v>79</v>
      </c>
      <c r="E37" s="4">
        <v>3</v>
      </c>
      <c r="F37" s="4" t="s">
        <v>6</v>
      </c>
      <c r="G37" s="21"/>
      <c r="H37" s="21">
        <f t="shared" si="0"/>
        <v>0</v>
      </c>
      <c r="I37" s="15"/>
    </row>
    <row r="38" spans="1:9" ht="30" customHeight="1" x14ac:dyDescent="0.3">
      <c r="A38" s="19">
        <v>36</v>
      </c>
      <c r="B38" s="3" t="s">
        <v>157</v>
      </c>
      <c r="C38" s="8" t="s">
        <v>73</v>
      </c>
      <c r="D38" s="5" t="s">
        <v>80</v>
      </c>
      <c r="E38" s="4">
        <v>14</v>
      </c>
      <c r="F38" s="4" t="s">
        <v>6</v>
      </c>
      <c r="G38" s="21"/>
      <c r="H38" s="21">
        <f t="shared" si="0"/>
        <v>0</v>
      </c>
      <c r="I38" s="15"/>
    </row>
    <row r="39" spans="1:9" ht="30" customHeight="1" x14ac:dyDescent="0.3">
      <c r="A39" s="19">
        <v>37</v>
      </c>
      <c r="B39" s="7" t="s">
        <v>81</v>
      </c>
      <c r="C39" s="8" t="s">
        <v>73</v>
      </c>
      <c r="D39" s="5" t="s">
        <v>82</v>
      </c>
      <c r="E39" s="4">
        <v>3</v>
      </c>
      <c r="F39" s="4" t="s">
        <v>6</v>
      </c>
      <c r="G39" s="21"/>
      <c r="H39" s="21">
        <f t="shared" si="0"/>
        <v>0</v>
      </c>
      <c r="I39" s="15"/>
    </row>
    <row r="40" spans="1:9" ht="30" customHeight="1" x14ac:dyDescent="0.3">
      <c r="A40" s="19">
        <v>38</v>
      </c>
      <c r="B40" s="8" t="s">
        <v>83</v>
      </c>
      <c r="C40" s="8" t="s">
        <v>73</v>
      </c>
      <c r="D40" s="5" t="s">
        <v>84</v>
      </c>
      <c r="E40" s="4">
        <v>3</v>
      </c>
      <c r="F40" s="4" t="s">
        <v>6</v>
      </c>
      <c r="G40" s="21"/>
      <c r="H40" s="21">
        <f t="shared" si="0"/>
        <v>0</v>
      </c>
      <c r="I40" s="15"/>
    </row>
    <row r="41" spans="1:9" ht="30" customHeight="1" x14ac:dyDescent="0.3">
      <c r="A41" s="19">
        <v>39</v>
      </c>
      <c r="B41" s="8" t="s">
        <v>85</v>
      </c>
      <c r="C41" s="8" t="s">
        <v>73</v>
      </c>
      <c r="D41" s="5" t="s">
        <v>86</v>
      </c>
      <c r="E41" s="4">
        <v>3</v>
      </c>
      <c r="F41" s="4" t="s">
        <v>6</v>
      </c>
      <c r="G41" s="21"/>
      <c r="H41" s="21">
        <f t="shared" si="0"/>
        <v>0</v>
      </c>
      <c r="I41" s="15"/>
    </row>
    <row r="42" spans="1:9" ht="30" customHeight="1" x14ac:dyDescent="0.3">
      <c r="A42" s="19">
        <v>40</v>
      </c>
      <c r="B42" s="3" t="s">
        <v>87</v>
      </c>
      <c r="C42" s="5" t="s">
        <v>73</v>
      </c>
      <c r="D42" s="5" t="s">
        <v>88</v>
      </c>
      <c r="E42" s="4">
        <v>3</v>
      </c>
      <c r="F42" s="4" t="s">
        <v>6</v>
      </c>
      <c r="G42" s="21"/>
      <c r="H42" s="21">
        <f t="shared" si="0"/>
        <v>0</v>
      </c>
      <c r="I42" s="15"/>
    </row>
    <row r="43" spans="1:9" ht="30" customHeight="1" x14ac:dyDescent="0.3">
      <c r="A43" s="19">
        <v>41</v>
      </c>
      <c r="B43" s="3" t="s">
        <v>89</v>
      </c>
      <c r="C43" s="8" t="s">
        <v>73</v>
      </c>
      <c r="D43" s="5" t="s">
        <v>90</v>
      </c>
      <c r="E43" s="4">
        <v>3</v>
      </c>
      <c r="F43" s="4" t="s">
        <v>6</v>
      </c>
      <c r="G43" s="21"/>
      <c r="H43" s="21">
        <f t="shared" si="0"/>
        <v>0</v>
      </c>
      <c r="I43" s="15"/>
    </row>
    <row r="44" spans="1:9" ht="30" customHeight="1" x14ac:dyDescent="0.3">
      <c r="A44" s="19">
        <v>42</v>
      </c>
      <c r="B44" s="7" t="s">
        <v>91</v>
      </c>
      <c r="C44" s="5" t="s">
        <v>73</v>
      </c>
      <c r="D44" s="5" t="s">
        <v>92</v>
      </c>
      <c r="E44" s="4">
        <v>3</v>
      </c>
      <c r="F44" s="4" t="s">
        <v>6</v>
      </c>
      <c r="G44" s="21"/>
      <c r="H44" s="21">
        <f t="shared" si="0"/>
        <v>0</v>
      </c>
      <c r="I44" s="15"/>
    </row>
    <row r="45" spans="1:9" ht="30" customHeight="1" x14ac:dyDescent="0.3">
      <c r="A45" s="19">
        <v>43</v>
      </c>
      <c r="B45" s="3" t="s">
        <v>93</v>
      </c>
      <c r="C45" s="5" t="s">
        <v>73</v>
      </c>
      <c r="D45" s="5" t="s">
        <v>94</v>
      </c>
      <c r="E45" s="4">
        <v>5</v>
      </c>
      <c r="F45" s="4" t="s">
        <v>6</v>
      </c>
      <c r="G45" s="21"/>
      <c r="H45" s="21">
        <f t="shared" si="0"/>
        <v>0</v>
      </c>
      <c r="I45" s="15"/>
    </row>
    <row r="46" spans="1:9" ht="30" customHeight="1" x14ac:dyDescent="0.3">
      <c r="A46" s="19">
        <v>44</v>
      </c>
      <c r="B46" s="3" t="s">
        <v>95</v>
      </c>
      <c r="C46" s="5" t="s">
        <v>96</v>
      </c>
      <c r="D46" s="5" t="s">
        <v>97</v>
      </c>
      <c r="E46" s="4">
        <v>5</v>
      </c>
      <c r="F46" s="4" t="s">
        <v>6</v>
      </c>
      <c r="G46" s="21"/>
      <c r="H46" s="21">
        <f t="shared" si="0"/>
        <v>0</v>
      </c>
      <c r="I46" s="15"/>
    </row>
    <row r="47" spans="1:9" ht="30" customHeight="1" x14ac:dyDescent="0.3">
      <c r="A47" s="19">
        <v>45</v>
      </c>
      <c r="B47" s="5" t="s">
        <v>98</v>
      </c>
      <c r="C47" s="5" t="s">
        <v>96</v>
      </c>
      <c r="D47" s="5" t="s">
        <v>99</v>
      </c>
      <c r="E47" s="4">
        <v>5</v>
      </c>
      <c r="F47" s="4" t="s">
        <v>6</v>
      </c>
      <c r="G47" s="21"/>
      <c r="H47" s="21">
        <f t="shared" si="0"/>
        <v>0</v>
      </c>
      <c r="I47" s="15"/>
    </row>
    <row r="48" spans="1:9" ht="30" customHeight="1" x14ac:dyDescent="0.3">
      <c r="A48" s="19">
        <v>46</v>
      </c>
      <c r="B48" s="5" t="s">
        <v>100</v>
      </c>
      <c r="C48" s="6" t="s">
        <v>101</v>
      </c>
      <c r="D48" s="5">
        <v>609400</v>
      </c>
      <c r="E48" s="4">
        <v>3</v>
      </c>
      <c r="F48" s="4" t="s">
        <v>6</v>
      </c>
      <c r="G48" s="21"/>
      <c r="H48" s="21">
        <f t="shared" si="0"/>
        <v>0</v>
      </c>
      <c r="I48" s="15"/>
    </row>
    <row r="49" spans="1:9" ht="30" customHeight="1" x14ac:dyDescent="0.3">
      <c r="A49" s="19">
        <v>47</v>
      </c>
      <c r="B49" s="3" t="s">
        <v>102</v>
      </c>
      <c r="C49" s="3" t="s">
        <v>103</v>
      </c>
      <c r="D49" s="3" t="s">
        <v>104</v>
      </c>
      <c r="E49" s="4">
        <v>30</v>
      </c>
      <c r="F49" s="4" t="s">
        <v>6</v>
      </c>
      <c r="G49" s="21"/>
      <c r="H49" s="21">
        <f t="shared" si="0"/>
        <v>0</v>
      </c>
      <c r="I49" s="15"/>
    </row>
    <row r="50" spans="1:9" ht="30" customHeight="1" x14ac:dyDescent="0.3">
      <c r="A50" s="19">
        <v>48</v>
      </c>
      <c r="B50" s="3" t="s">
        <v>105</v>
      </c>
      <c r="C50" s="3" t="s">
        <v>103</v>
      </c>
      <c r="D50" s="5" t="s">
        <v>106</v>
      </c>
      <c r="E50" s="4">
        <v>30</v>
      </c>
      <c r="F50" s="4" t="s">
        <v>6</v>
      </c>
      <c r="G50" s="21"/>
      <c r="H50" s="21">
        <f t="shared" si="0"/>
        <v>0</v>
      </c>
      <c r="I50" s="15"/>
    </row>
    <row r="51" spans="1:9" ht="30" customHeight="1" x14ac:dyDescent="0.3">
      <c r="A51" s="19">
        <v>49</v>
      </c>
      <c r="B51" s="5" t="s">
        <v>100</v>
      </c>
      <c r="C51" s="5" t="s">
        <v>107</v>
      </c>
      <c r="D51" s="5">
        <v>27206</v>
      </c>
      <c r="E51" s="4">
        <v>3</v>
      </c>
      <c r="F51" s="4" t="s">
        <v>6</v>
      </c>
      <c r="G51" s="21"/>
      <c r="H51" s="21">
        <f t="shared" si="0"/>
        <v>0</v>
      </c>
      <c r="I51" s="15"/>
    </row>
    <row r="52" spans="1:9" ht="30" customHeight="1" x14ac:dyDescent="0.3">
      <c r="A52" s="19">
        <v>50</v>
      </c>
      <c r="B52" s="5" t="s">
        <v>108</v>
      </c>
      <c r="C52" s="5" t="s">
        <v>8</v>
      </c>
      <c r="D52" s="5" t="s">
        <v>109</v>
      </c>
      <c r="E52" s="4">
        <v>2</v>
      </c>
      <c r="F52" s="4" t="s">
        <v>6</v>
      </c>
      <c r="G52" s="21"/>
      <c r="H52" s="21">
        <f t="shared" si="0"/>
        <v>0</v>
      </c>
      <c r="I52" s="15"/>
    </row>
    <row r="53" spans="1:9" ht="30" customHeight="1" x14ac:dyDescent="0.3">
      <c r="A53" s="19">
        <v>51</v>
      </c>
      <c r="B53" s="5" t="s">
        <v>110</v>
      </c>
      <c r="C53" s="5" t="s">
        <v>8</v>
      </c>
      <c r="D53" s="5">
        <v>6539</v>
      </c>
      <c r="E53" s="4">
        <v>2</v>
      </c>
      <c r="F53" s="4" t="s">
        <v>6</v>
      </c>
      <c r="G53" s="21"/>
      <c r="H53" s="21">
        <f t="shared" si="0"/>
        <v>0</v>
      </c>
      <c r="I53" s="15"/>
    </row>
    <row r="54" spans="1:9" ht="30" customHeight="1" x14ac:dyDescent="0.3">
      <c r="A54" s="19">
        <v>52</v>
      </c>
      <c r="B54" s="5" t="s">
        <v>111</v>
      </c>
      <c r="C54" s="5" t="s">
        <v>8</v>
      </c>
      <c r="D54" s="5">
        <v>7248</v>
      </c>
      <c r="E54" s="4">
        <v>5</v>
      </c>
      <c r="F54" s="4" t="s">
        <v>6</v>
      </c>
      <c r="G54" s="21"/>
      <c r="H54" s="21">
        <f t="shared" si="0"/>
        <v>0</v>
      </c>
      <c r="I54" s="15"/>
    </row>
    <row r="55" spans="1:9" ht="30" customHeight="1" x14ac:dyDescent="0.3">
      <c r="A55" s="19">
        <v>53</v>
      </c>
      <c r="B55" s="5" t="s">
        <v>112</v>
      </c>
      <c r="C55" s="5" t="s">
        <v>8</v>
      </c>
      <c r="D55" s="5">
        <v>6295</v>
      </c>
      <c r="E55" s="4">
        <v>5</v>
      </c>
      <c r="F55" s="4" t="s">
        <v>6</v>
      </c>
      <c r="G55" s="21"/>
      <c r="H55" s="21">
        <f t="shared" si="0"/>
        <v>0</v>
      </c>
      <c r="I55" s="15"/>
    </row>
    <row r="56" spans="1:9" ht="30" customHeight="1" x14ac:dyDescent="0.3">
      <c r="A56" s="19">
        <v>54</v>
      </c>
      <c r="B56" s="5" t="s">
        <v>70</v>
      </c>
      <c r="C56" s="5" t="s">
        <v>8</v>
      </c>
      <c r="D56" s="5">
        <v>6508</v>
      </c>
      <c r="E56" s="4">
        <v>5</v>
      </c>
      <c r="F56" s="4" t="s">
        <v>6</v>
      </c>
      <c r="G56" s="21"/>
      <c r="H56" s="21">
        <f t="shared" si="0"/>
        <v>0</v>
      </c>
      <c r="I56" s="15"/>
    </row>
    <row r="57" spans="1:9" ht="30" customHeight="1" x14ac:dyDescent="0.3">
      <c r="A57" s="19">
        <v>55</v>
      </c>
      <c r="B57" s="5" t="s">
        <v>113</v>
      </c>
      <c r="C57" s="5" t="s">
        <v>8</v>
      </c>
      <c r="D57" s="5">
        <v>6522</v>
      </c>
      <c r="E57" s="4">
        <v>5</v>
      </c>
      <c r="F57" s="4" t="s">
        <v>6</v>
      </c>
      <c r="G57" s="21"/>
      <c r="H57" s="21">
        <f t="shared" si="0"/>
        <v>0</v>
      </c>
      <c r="I57" s="15"/>
    </row>
    <row r="58" spans="1:9" ht="30" customHeight="1" x14ac:dyDescent="0.3">
      <c r="A58" s="19">
        <v>56</v>
      </c>
      <c r="B58" s="7" t="s">
        <v>114</v>
      </c>
      <c r="C58" s="5" t="s">
        <v>8</v>
      </c>
      <c r="D58" s="5">
        <v>6489</v>
      </c>
      <c r="E58" s="4">
        <v>1</v>
      </c>
      <c r="F58" s="4" t="s">
        <v>6</v>
      </c>
      <c r="G58" s="21"/>
      <c r="H58" s="21">
        <f t="shared" si="0"/>
        <v>0</v>
      </c>
      <c r="I58" s="15"/>
    </row>
    <row r="59" spans="1:9" ht="30" customHeight="1" x14ac:dyDescent="0.3">
      <c r="A59" s="19">
        <v>57</v>
      </c>
      <c r="B59" s="5" t="s">
        <v>115</v>
      </c>
      <c r="C59" s="5" t="s">
        <v>115</v>
      </c>
      <c r="D59" s="5" t="s">
        <v>116</v>
      </c>
      <c r="E59" s="4">
        <v>22</v>
      </c>
      <c r="F59" s="4" t="s">
        <v>6</v>
      </c>
      <c r="G59" s="21"/>
      <c r="H59" s="21">
        <f t="shared" si="0"/>
        <v>0</v>
      </c>
      <c r="I59" s="15"/>
    </row>
    <row r="60" spans="1:9" ht="30" customHeight="1" x14ac:dyDescent="0.3">
      <c r="A60" s="19">
        <v>58</v>
      </c>
      <c r="B60" s="3" t="s">
        <v>117</v>
      </c>
      <c r="C60" s="3" t="s">
        <v>118</v>
      </c>
      <c r="D60" s="3"/>
      <c r="E60" s="4">
        <v>4</v>
      </c>
      <c r="F60" s="4" t="s">
        <v>6</v>
      </c>
      <c r="G60" s="21"/>
      <c r="H60" s="21">
        <f t="shared" si="0"/>
        <v>0</v>
      </c>
      <c r="I60" s="15"/>
    </row>
    <row r="61" spans="1:9" ht="30" customHeight="1" x14ac:dyDescent="0.3">
      <c r="A61" s="19">
        <v>59</v>
      </c>
      <c r="B61" s="3" t="s">
        <v>119</v>
      </c>
      <c r="C61" s="7" t="s">
        <v>118</v>
      </c>
      <c r="D61" s="3"/>
      <c r="E61" s="4">
        <v>2</v>
      </c>
      <c r="F61" s="4" t="s">
        <v>6</v>
      </c>
      <c r="G61" s="21"/>
      <c r="H61" s="21">
        <f t="shared" si="0"/>
        <v>0</v>
      </c>
      <c r="I61" s="15"/>
    </row>
    <row r="62" spans="1:9" ht="30" customHeight="1" x14ac:dyDescent="0.3">
      <c r="A62" s="19">
        <v>60</v>
      </c>
      <c r="B62" s="5" t="s">
        <v>100</v>
      </c>
      <c r="C62" s="5" t="s">
        <v>120</v>
      </c>
      <c r="D62" s="5" t="s">
        <v>121</v>
      </c>
      <c r="E62" s="4">
        <v>3</v>
      </c>
      <c r="F62" s="4" t="s">
        <v>6</v>
      </c>
      <c r="G62" s="21"/>
      <c r="H62" s="21">
        <f t="shared" si="0"/>
        <v>0</v>
      </c>
      <c r="I62" s="15"/>
    </row>
    <row r="63" spans="1:9" ht="30" customHeight="1" x14ac:dyDescent="0.3">
      <c r="A63" s="19">
        <v>61</v>
      </c>
      <c r="B63" s="5" t="s">
        <v>61</v>
      </c>
      <c r="C63" s="5" t="s">
        <v>123</v>
      </c>
      <c r="D63" s="5">
        <v>11001</v>
      </c>
      <c r="E63" s="4">
        <v>10</v>
      </c>
      <c r="F63" s="4" t="s">
        <v>6</v>
      </c>
      <c r="G63" s="21"/>
      <c r="H63" s="21">
        <f t="shared" si="0"/>
        <v>0</v>
      </c>
      <c r="I63" s="15"/>
    </row>
    <row r="64" spans="1:9" ht="30" customHeight="1" x14ac:dyDescent="0.3">
      <c r="A64" s="19">
        <v>62</v>
      </c>
      <c r="B64" s="5" t="s">
        <v>124</v>
      </c>
      <c r="C64" s="5" t="s">
        <v>125</v>
      </c>
      <c r="D64" s="5">
        <v>20478</v>
      </c>
      <c r="E64" s="4">
        <v>2</v>
      </c>
      <c r="F64" s="4" t="s">
        <v>6</v>
      </c>
      <c r="G64" s="21"/>
      <c r="H64" s="21">
        <f t="shared" si="0"/>
        <v>0</v>
      </c>
      <c r="I64" s="15"/>
    </row>
    <row r="65" spans="1:9" ht="30" customHeight="1" x14ac:dyDescent="0.3">
      <c r="A65" s="19">
        <v>63</v>
      </c>
      <c r="B65" s="3" t="s">
        <v>122</v>
      </c>
      <c r="C65" s="5" t="s">
        <v>126</v>
      </c>
      <c r="D65" s="5" t="s">
        <v>127</v>
      </c>
      <c r="E65" s="4">
        <v>2</v>
      </c>
      <c r="F65" s="4" t="s">
        <v>6</v>
      </c>
      <c r="G65" s="21"/>
      <c r="H65" s="21">
        <f t="shared" si="0"/>
        <v>0</v>
      </c>
      <c r="I65" s="15"/>
    </row>
    <row r="66" spans="1:9" ht="30" customHeight="1" x14ac:dyDescent="0.3">
      <c r="A66" s="19">
        <v>64</v>
      </c>
      <c r="B66" s="3" t="s">
        <v>128</v>
      </c>
      <c r="C66" s="5" t="s">
        <v>126</v>
      </c>
      <c r="D66" s="5" t="s">
        <v>129</v>
      </c>
      <c r="E66" s="4">
        <v>3</v>
      </c>
      <c r="F66" s="4" t="s">
        <v>6</v>
      </c>
      <c r="G66" s="21"/>
      <c r="H66" s="21">
        <f t="shared" si="0"/>
        <v>0</v>
      </c>
      <c r="I66" s="15"/>
    </row>
    <row r="67" spans="1:9" ht="30" customHeight="1" x14ac:dyDescent="0.3">
      <c r="A67" s="19">
        <v>65</v>
      </c>
      <c r="B67" s="3" t="s">
        <v>130</v>
      </c>
      <c r="C67" s="3" t="s">
        <v>131</v>
      </c>
      <c r="D67" s="3" t="s">
        <v>132</v>
      </c>
      <c r="E67" s="4">
        <v>4</v>
      </c>
      <c r="F67" s="4" t="s">
        <v>6</v>
      </c>
      <c r="G67" s="21"/>
      <c r="H67" s="21">
        <f t="shared" si="0"/>
        <v>0</v>
      </c>
      <c r="I67" s="15"/>
    </row>
    <row r="68" spans="1:9" ht="30" customHeight="1" x14ac:dyDescent="0.3">
      <c r="A68" s="19">
        <v>66</v>
      </c>
      <c r="B68" s="7" t="s">
        <v>133</v>
      </c>
      <c r="C68" s="5" t="s">
        <v>134</v>
      </c>
      <c r="D68" s="3" t="s">
        <v>135</v>
      </c>
      <c r="E68" s="4">
        <v>5</v>
      </c>
      <c r="F68" s="4" t="s">
        <v>6</v>
      </c>
      <c r="G68" s="21"/>
      <c r="H68" s="21">
        <f t="shared" ref="H68:H73" si="1">E68*G68</f>
        <v>0</v>
      </c>
      <c r="I68" s="15"/>
    </row>
    <row r="69" spans="1:9" ht="30" customHeight="1" x14ac:dyDescent="0.3">
      <c r="A69" s="19">
        <v>67</v>
      </c>
      <c r="B69" s="3" t="s">
        <v>136</v>
      </c>
      <c r="C69" s="3" t="s">
        <v>137</v>
      </c>
      <c r="D69" s="3" t="s">
        <v>138</v>
      </c>
      <c r="E69" s="4">
        <v>5</v>
      </c>
      <c r="F69" s="4" t="s">
        <v>6</v>
      </c>
      <c r="G69" s="21"/>
      <c r="H69" s="21">
        <f t="shared" si="1"/>
        <v>0</v>
      </c>
      <c r="I69" s="15"/>
    </row>
    <row r="70" spans="1:9" ht="30" customHeight="1" x14ac:dyDescent="0.3">
      <c r="A70" s="19">
        <v>68</v>
      </c>
      <c r="B70" s="3" t="s">
        <v>136</v>
      </c>
      <c r="C70" s="3" t="s">
        <v>137</v>
      </c>
      <c r="D70" s="3" t="s">
        <v>139</v>
      </c>
      <c r="E70" s="4">
        <v>5</v>
      </c>
      <c r="F70" s="4" t="s">
        <v>6</v>
      </c>
      <c r="G70" s="21"/>
      <c r="H70" s="21">
        <f t="shared" si="1"/>
        <v>0</v>
      </c>
      <c r="I70" s="15"/>
    </row>
    <row r="71" spans="1:9" ht="30" customHeight="1" x14ac:dyDescent="0.3">
      <c r="A71" s="19">
        <v>69</v>
      </c>
      <c r="B71" s="3" t="s">
        <v>140</v>
      </c>
      <c r="C71" s="5" t="s">
        <v>141</v>
      </c>
      <c r="D71" s="7" t="s">
        <v>142</v>
      </c>
      <c r="E71" s="4">
        <v>2</v>
      </c>
      <c r="F71" s="4" t="s">
        <v>6</v>
      </c>
      <c r="G71" s="21"/>
      <c r="H71" s="21">
        <f t="shared" si="1"/>
        <v>0</v>
      </c>
      <c r="I71" s="15"/>
    </row>
    <row r="72" spans="1:9" ht="30" customHeight="1" x14ac:dyDescent="0.3">
      <c r="A72" s="19">
        <v>70</v>
      </c>
      <c r="B72" s="5" t="s">
        <v>143</v>
      </c>
      <c r="C72" s="5" t="s">
        <v>141</v>
      </c>
      <c r="D72" s="5" t="s">
        <v>144</v>
      </c>
      <c r="E72" s="4">
        <v>4</v>
      </c>
      <c r="F72" s="4" t="s">
        <v>6</v>
      </c>
      <c r="G72" s="21"/>
      <c r="H72" s="21">
        <f t="shared" si="1"/>
        <v>0</v>
      </c>
      <c r="I72" s="15"/>
    </row>
    <row r="73" spans="1:9" ht="30" customHeight="1" thickBot="1" x14ac:dyDescent="0.35">
      <c r="A73" s="19">
        <v>71</v>
      </c>
      <c r="B73" s="5" t="s">
        <v>145</v>
      </c>
      <c r="C73" s="5" t="s">
        <v>141</v>
      </c>
      <c r="D73" s="5" t="s">
        <v>146</v>
      </c>
      <c r="E73" s="4">
        <v>4</v>
      </c>
      <c r="F73" s="4" t="s">
        <v>6</v>
      </c>
      <c r="G73" s="21"/>
      <c r="H73" s="21">
        <f t="shared" si="1"/>
        <v>0</v>
      </c>
      <c r="I73" s="15"/>
    </row>
    <row r="74" spans="1:9" ht="44.4" customHeight="1" thickBot="1" x14ac:dyDescent="0.4">
      <c r="G74" s="18" t="s">
        <v>159</v>
      </c>
      <c r="H74" s="17">
        <f>SUM(H3:H73)</f>
        <v>0</v>
      </c>
    </row>
  </sheetData>
  <sheetProtection algorithmName="SHA-512" hashValue="ySQl0wDW3w2G0dbClEZlvFWcX4pwaqoLbGVBpc6FQ1wbpHGnw1iVPDq80hAxPWkP4WFiyd9W9VefTvZQgip1Xg==" saltValue="SBxOwTY1Ijo6i75LZ5NCJQ==" spinCount="100000" sheet="1" objects="1" scenarios="1"/>
  <pageMargins left="0.45" right="0.45" top="0.5" bottom="0.5" header="0.3" footer="0.3"/>
  <pageSetup scale="60" fitToHeight="2" orientation="portrait" r:id="rId1"/>
  <headerFooter>
    <oddHeader>&amp;RWaubonsee Community College
04-25-003 Automotive Technology Equipment and Tools Bid</oddHeader>
  </headerFooter>
  <ignoredErrors>
    <ignoredError sqref="H3:H73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AutoTech Tools Worksheet</vt:lpstr>
      <vt:lpstr>'AutoTech Tools Worksheet'!Print_Area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Guy R. Tiberio</dc:creator>
  <cp:lastModifiedBy>Theresa Larson</cp:lastModifiedBy>
  <cp:lastPrinted>2025-04-14T20:58:20Z</cp:lastPrinted>
  <dcterms:created xsi:type="dcterms:W3CDTF">2024-05-03T16:31:16Z</dcterms:created>
  <dcterms:modified xsi:type="dcterms:W3CDTF">2025-04-14T21:30:47Z</dcterms:modified>
</cp:coreProperties>
</file>