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X:\FS\Purchasing\Bids_RFP_RFI\FY2025\01-25-001 Autotech Lab Equipment Bid\"/>
    </mc:Choice>
  </mc:AlternateContent>
  <xr:revisionPtr revIDLastSave="0" documentId="13_ncr:1_{6EF9D49B-E67E-46DD-9C88-129E46D3DC7F}" xr6:coauthVersionLast="47" xr6:coauthVersionMax="47" xr10:uidLastSave="{00000000-0000-0000-0000-000000000000}"/>
  <bookViews>
    <workbookView xWindow="28680" yWindow="-120" windowWidth="29040" windowHeight="15840" xr2:uid="{F509F2AD-A9E6-4489-A7C0-53BFB8577B7A}"/>
  </bookViews>
  <sheets>
    <sheet name="Equipment Bid Addendum 2" sheetId="3" r:id="rId1"/>
  </sheets>
  <definedNames>
    <definedName name="_xlnm.Print_Area" localSheetId="0">'Equipment Bid Addendum 2'!$A$1:$J$35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3" i="3" l="1"/>
  <c r="G33" i="3"/>
  <c r="G32" i="3"/>
  <c r="G31" i="3"/>
  <c r="G30" i="3"/>
  <c r="G29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G12" i="3"/>
  <c r="G11" i="3"/>
  <c r="G10" i="3"/>
  <c r="G9" i="3"/>
  <c r="G8" i="3"/>
  <c r="G7" i="3"/>
  <c r="G6" i="3"/>
  <c r="G5" i="3"/>
  <c r="G4" i="3"/>
  <c r="G34" i="3" l="1"/>
</calcChain>
</file>

<file path=xl/sharedStrings.xml><?xml version="1.0" encoding="utf-8"?>
<sst xmlns="http://schemas.openxmlformats.org/spreadsheetml/2006/main" count="117" uniqueCount="93">
  <si>
    <t>TYPE</t>
  </si>
  <si>
    <t>MANUFACTURER</t>
  </si>
  <si>
    <t>UNIT COST</t>
  </si>
  <si>
    <t>TOTAL COST</t>
  </si>
  <si>
    <t>LEAD TIME</t>
  </si>
  <si>
    <t>ENGINE STAND 1,000 LB</t>
  </si>
  <si>
    <t>OTC</t>
  </si>
  <si>
    <t>1726 A</t>
  </si>
  <si>
    <t>15</t>
  </si>
  <si>
    <t>ENGINE STAND 2,000 LB</t>
  </si>
  <si>
    <t>1735B</t>
  </si>
  <si>
    <t>BENCH GRINDER AT LABS</t>
  </si>
  <si>
    <t>DEWALT</t>
  </si>
  <si>
    <t>DW758</t>
  </si>
  <si>
    <t>3</t>
  </si>
  <si>
    <t>SHOP PRESS TRANS LAB</t>
  </si>
  <si>
    <t>REDLINE</t>
  </si>
  <si>
    <t>RE50T-A</t>
  </si>
  <si>
    <t>1</t>
  </si>
  <si>
    <t>STRUT MACHINE</t>
  </si>
  <si>
    <t>6637</t>
  </si>
  <si>
    <t>2</t>
  </si>
  <si>
    <t>A/C MACHINE 1</t>
  </si>
  <si>
    <t>ROBINAIR</t>
  </si>
  <si>
    <t>A/C MACHINE 2</t>
  </si>
  <si>
    <t>MOTORVAC MACHINES</t>
  </si>
  <si>
    <t>MOTORVAC (MOREPOWER)</t>
  </si>
  <si>
    <t>MCS 245</t>
  </si>
  <si>
    <t>5</t>
  </si>
  <si>
    <t>TRANS FLUSH MACHINES</t>
  </si>
  <si>
    <t>500-1125</t>
  </si>
  <si>
    <t>BRAKE FLUSH MACHINES</t>
  </si>
  <si>
    <t>500-8100</t>
  </si>
  <si>
    <t>POWER STEERING FLUSH MACHINES</t>
  </si>
  <si>
    <t>MPS1000</t>
  </si>
  <si>
    <t>COOLANT FLUSH MACHINE</t>
  </si>
  <si>
    <t>500-5100PD</t>
  </si>
  <si>
    <t>JOHN DOW INDUSTRIES</t>
  </si>
  <si>
    <t>ROLL-AROUND INDUCTION HEATER</t>
  </si>
  <si>
    <t>AUTOTRON</t>
  </si>
  <si>
    <t>3300</t>
  </si>
  <si>
    <t>4</t>
  </si>
  <si>
    <t>BATTERY LOAD TESTER</t>
  </si>
  <si>
    <t>E-XTEQ</t>
  </si>
  <si>
    <t>MAXIMUS</t>
  </si>
  <si>
    <t>NITROGEN TIRE FILL MACHINE</t>
  </si>
  <si>
    <t>GWR AUTO</t>
  </si>
  <si>
    <t>PREMIER N2</t>
  </si>
  <si>
    <t>LIQUID STORAGE PAINT FIRE CABINET</t>
  </si>
  <si>
    <t>JAMCO</t>
  </si>
  <si>
    <t>BM60YPQA</t>
  </si>
  <si>
    <t>GAS CYLINDER LOCKER</t>
  </si>
  <si>
    <t>CV102YP</t>
  </si>
  <si>
    <t>DRILL PRESS</t>
  </si>
  <si>
    <t>JET</t>
  </si>
  <si>
    <t>IDP-22</t>
  </si>
  <si>
    <t>VERTICAL MILLING MACHINE</t>
  </si>
  <si>
    <t>JVM-836-1</t>
  </si>
  <si>
    <t>BELT SANDER</t>
  </si>
  <si>
    <t>j-4202A</t>
  </si>
  <si>
    <t>LATHE WITH STAND</t>
  </si>
  <si>
    <t>BDB-929</t>
  </si>
  <si>
    <t>ITEM #</t>
  </si>
  <si>
    <t>BIDDER:</t>
  </si>
  <si>
    <t>DATE:</t>
  </si>
  <si>
    <t>MODEL/PART NUMBER</t>
  </si>
  <si>
    <t>*Alternates must meet or exceed the specified item and will only be accepted with Owner's approval.</t>
  </si>
  <si>
    <t>UNIT COUNT</t>
  </si>
  <si>
    <t>TOTAL</t>
  </si>
  <si>
    <t>TIRE MACHINE</t>
  </si>
  <si>
    <t>COATS</t>
  </si>
  <si>
    <t>RC55</t>
  </si>
  <si>
    <t>STRUT COMPRESSORS</t>
  </si>
  <si>
    <t>BRANICK</t>
  </si>
  <si>
    <t>PARTS WASHER</t>
  </si>
  <si>
    <t>ZEP</t>
  </si>
  <si>
    <t>PW00269</t>
  </si>
  <si>
    <t>FLOOR JACKS</t>
  </si>
  <si>
    <t>EV BATTERY LIFT TABLE</t>
  </si>
  <si>
    <t>POWERLINE</t>
  </si>
  <si>
    <t>INSTALLATION
Y/N</t>
  </si>
  <si>
    <t>TRAINING
Y/N</t>
  </si>
  <si>
    <t>34788NI</t>
  </si>
  <si>
    <t>AC1234-4</t>
  </si>
  <si>
    <t>JDI-27DC</t>
  </si>
  <si>
    <t>JDI-20COMBO-B</t>
  </si>
  <si>
    <t>JDI-22DCAF</t>
  </si>
  <si>
    <t>LDJ2</t>
  </si>
  <si>
    <t>LDJ35</t>
  </si>
  <si>
    <t>ELT-3300L with option mount kit</t>
  </si>
  <si>
    <t>Oil Drain Caddies</t>
  </si>
  <si>
    <t>Oil Drain and Fluid Extractor</t>
  </si>
  <si>
    <t>Coolant Drain Caddies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</si>
</sst>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8" x14ac:knownFonts="1">
    <font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0"/>
      <color theme="1"/>
      <name val="Calibri"/>
      <family val="2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1"/>
      <name val="Calibri"/>
      <family val="2"/>
    </font>
    <font>
      <b/>
      <i/>
      <strike/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3">
    <xf numFmtId="0" fontId="0" fillId="0" borderId="0" xfId="0"/>
    <xf numFmtId="0" fontId="0" fillId="0" borderId="0" xfId="0" applyFont="1" applyFill="1"/>
    <xf numFmtId="44" fontId="0" fillId="0" borderId="1" xfId="1" applyFont="1" applyFill="1" applyBorder="1"/>
    <xf numFmtId="44" fontId="0" fillId="0" borderId="5" xfId="1" applyFont="1" applyFill="1" applyBorder="1"/>
    <xf numFmtId="0" fontId="0" fillId="0" borderId="4" xfId="0" applyFont="1" applyFill="1" applyBorder="1"/>
    <xf numFmtId="0" fontId="0" fillId="0" borderId="1" xfId="0" applyFont="1" applyFill="1" applyBorder="1" applyProtection="1"/>
    <xf numFmtId="0" fontId="0" fillId="0" borderId="1" xfId="0" applyFont="1" applyFill="1" applyBorder="1" applyAlignment="1" applyProtection="1">
      <alignment horizontal="center"/>
    </xf>
    <xf numFmtId="0" fontId="0" fillId="0" borderId="1" xfId="0" applyFont="1" applyFill="1" applyBorder="1" applyAlignment="1" applyProtection="1">
      <alignment horizontal="left"/>
    </xf>
    <xf numFmtId="0" fontId="0" fillId="0" borderId="1" xfId="0" applyNumberFormat="1" applyFont="1" applyFill="1" applyBorder="1" applyAlignment="1" applyProtection="1">
      <alignment horizontal="center"/>
    </xf>
    <xf numFmtId="44" fontId="0" fillId="0" borderId="1" xfId="1" applyFont="1" applyFill="1" applyBorder="1" applyProtection="1">
      <protection locked="0"/>
    </xf>
    <xf numFmtId="44" fontId="0" fillId="0" borderId="1" xfId="1" applyFont="1" applyFill="1" applyBorder="1" applyAlignment="1" applyProtection="1">
      <alignment horizontal="center"/>
      <protection locked="0"/>
    </xf>
    <xf numFmtId="0" fontId="0" fillId="0" borderId="1" xfId="0" applyFont="1" applyFill="1" applyBorder="1" applyProtection="1">
      <protection locked="0"/>
    </xf>
    <xf numFmtId="0" fontId="0" fillId="0" borderId="1" xfId="0" applyFont="1" applyFill="1" applyBorder="1" applyAlignment="1" applyProtection="1">
      <alignment horizontal="center"/>
      <protection locked="0"/>
    </xf>
    <xf numFmtId="0" fontId="0" fillId="2" borderId="1" xfId="0" applyFont="1" applyFill="1" applyBorder="1" applyAlignment="1" applyProtection="1">
      <alignment horizontal="center"/>
    </xf>
    <xf numFmtId="0" fontId="5" fillId="0" borderId="1" xfId="0" applyFont="1" applyFill="1" applyBorder="1" applyAlignment="1" applyProtection="1">
      <alignment horizontal="center"/>
    </xf>
    <xf numFmtId="0" fontId="6" fillId="0" borderId="1" xfId="0" applyFont="1" applyFill="1" applyBorder="1" applyProtection="1"/>
    <xf numFmtId="0" fontId="5" fillId="0" borderId="1" xfId="0" applyFont="1" applyFill="1" applyBorder="1" applyProtection="1"/>
    <xf numFmtId="0" fontId="6" fillId="2" borderId="1" xfId="0" applyFont="1" applyFill="1" applyBorder="1" applyAlignment="1" applyProtection="1">
      <alignment horizontal="center"/>
    </xf>
    <xf numFmtId="0" fontId="7" fillId="0" borderId="1" xfId="0" applyFont="1" applyFill="1" applyBorder="1"/>
    <xf numFmtId="0" fontId="2" fillId="0" borderId="3" xfId="0" applyFont="1" applyFill="1" applyBorder="1" applyAlignment="1">
      <alignment horizontal="center"/>
    </xf>
    <xf numFmtId="0" fontId="2" fillId="0" borderId="2" xfId="0" applyFont="1" applyFill="1" applyBorder="1" applyProtection="1">
      <protection locked="0"/>
    </xf>
    <xf numFmtId="0" fontId="2" fillId="0" borderId="7" xfId="0" applyFont="1" applyFill="1" applyBorder="1" applyAlignment="1">
      <alignment horizontal="right"/>
    </xf>
    <xf numFmtId="14" fontId="2" fillId="0" borderId="2" xfId="0" applyNumberFormat="1" applyFont="1" applyFill="1" applyBorder="1" applyProtection="1">
      <protection locked="0"/>
    </xf>
    <xf numFmtId="0" fontId="0" fillId="0" borderId="1" xfId="0" applyFont="1" applyFill="1" applyBorder="1"/>
    <xf numFmtId="0" fontId="2" fillId="0" borderId="3" xfId="0" applyFont="1" applyFill="1" applyBorder="1" applyAlignment="1">
      <alignment horizontal="right"/>
    </xf>
    <xf numFmtId="0" fontId="0" fillId="0" borderId="8" xfId="0" applyFont="1" applyFill="1" applyBorder="1" applyAlignment="1">
      <alignment horizontal="center"/>
    </xf>
    <xf numFmtId="0" fontId="0" fillId="0" borderId="9" xfId="0" applyFont="1" applyFill="1" applyBorder="1" applyAlignment="1">
      <alignment horizontal="center"/>
    </xf>
    <xf numFmtId="14" fontId="0" fillId="0" borderId="1" xfId="0" applyNumberFormat="1" applyFont="1" applyFill="1" applyBorder="1" applyAlignment="1">
      <alignment horizontal="center"/>
    </xf>
    <xf numFmtId="0" fontId="0" fillId="0" borderId="6" xfId="0" applyFont="1" applyFill="1" applyBorder="1"/>
    <xf numFmtId="0" fontId="0" fillId="0" borderId="6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 applyProtection="1">
      <alignment horizontal="left"/>
    </xf>
    <xf numFmtId="0" fontId="6" fillId="0" borderId="1" xfId="0" applyFont="1" applyFill="1" applyBorder="1" applyAlignment="1" applyProtection="1">
      <alignment horizontal="center"/>
    </xf>
    <xf numFmtId="0" fontId="4" fillId="0" borderId="1" xfId="0" applyFont="1" applyFill="1" applyBorder="1" applyAlignment="1">
      <alignment horizontal="left"/>
    </xf>
    <xf numFmtId="0" fontId="5" fillId="0" borderId="0" xfId="0" applyFont="1" applyFill="1" applyAlignment="1">
      <alignment wrapText="1"/>
    </xf>
    <xf numFmtId="0" fontId="0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right"/>
    </xf>
    <xf numFmtId="44" fontId="2" fillId="0" borderId="2" xfId="0" applyNumberFormat="1" applyFont="1" applyFill="1" applyBorder="1"/>
    <xf numFmtId="0" fontId="0" fillId="0" borderId="4" xfId="0" applyFont="1" applyFill="1" applyBorder="1" applyAlignment="1">
      <alignment horizontal="center"/>
    </xf>
    <xf numFmtId="0" fontId="0" fillId="0" borderId="0" xfId="0" applyFont="1" applyFill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DA378C-DDC9-4EBA-8C7F-A8ABFF874FDB}">
  <sheetPr>
    <pageSetUpPr fitToPage="1"/>
  </sheetPr>
  <dimension ref="A1:J35"/>
  <sheetViews>
    <sheetView tabSelected="1" workbookViewId="0">
      <selection activeCell="F40" sqref="F40:F41"/>
    </sheetView>
  </sheetViews>
  <sheetFormatPr defaultColWidth="8.88671875" defaultRowHeight="14.4" x14ac:dyDescent="0.3"/>
  <cols>
    <col min="1" max="1" width="7.6640625" style="42" bestFit="1" customWidth="1"/>
    <col min="2" max="2" width="34.44140625" style="1" bestFit="1" customWidth="1"/>
    <col min="3" max="3" width="25.6640625" style="1" bestFit="1" customWidth="1"/>
    <col min="4" max="4" width="21.109375" style="1" bestFit="1" customWidth="1"/>
    <col min="5" max="5" width="7.44140625" style="1" bestFit="1" customWidth="1"/>
    <col min="6" max="6" width="15.33203125" style="1" customWidth="1"/>
    <col min="7" max="7" width="17" style="1" customWidth="1"/>
    <col min="8" max="8" width="20.44140625" style="1" customWidth="1"/>
    <col min="9" max="10" width="20.21875" style="42" customWidth="1"/>
    <col min="11" max="16384" width="8.88671875" style="1"/>
  </cols>
  <sheetData>
    <row r="1" spans="1:10" ht="24" customHeight="1" thickBot="1" x14ac:dyDescent="0.35">
      <c r="A1" s="19" t="s">
        <v>63</v>
      </c>
      <c r="B1" s="20"/>
      <c r="C1" s="21" t="s">
        <v>64</v>
      </c>
      <c r="D1" s="22"/>
      <c r="E1" s="4"/>
      <c r="F1" s="23"/>
      <c r="G1" s="23"/>
      <c r="H1" s="24" t="s">
        <v>63</v>
      </c>
      <c r="I1" s="25"/>
      <c r="J1" s="26"/>
    </row>
    <row r="2" spans="1:10" ht="10.199999999999999" customHeight="1" x14ac:dyDescent="0.3">
      <c r="A2" s="27"/>
      <c r="B2" s="28"/>
      <c r="C2" s="23"/>
      <c r="D2" s="28"/>
      <c r="E2" s="23"/>
      <c r="F2" s="23"/>
      <c r="G2" s="23"/>
      <c r="H2" s="23"/>
      <c r="I2" s="29"/>
      <c r="J2" s="29"/>
    </row>
    <row r="3" spans="1:10" ht="28.8" x14ac:dyDescent="0.3">
      <c r="A3" s="30" t="s">
        <v>62</v>
      </c>
      <c r="B3" s="31" t="s">
        <v>0</v>
      </c>
      <c r="C3" s="31" t="s">
        <v>1</v>
      </c>
      <c r="D3" s="31" t="s">
        <v>65</v>
      </c>
      <c r="E3" s="32" t="s">
        <v>67</v>
      </c>
      <c r="F3" s="31" t="s">
        <v>2</v>
      </c>
      <c r="G3" s="31" t="s">
        <v>3</v>
      </c>
      <c r="H3" s="30" t="s">
        <v>4</v>
      </c>
      <c r="I3" s="33" t="s">
        <v>80</v>
      </c>
      <c r="J3" s="32" t="s">
        <v>81</v>
      </c>
    </row>
    <row r="4" spans="1:10" ht="24" customHeight="1" x14ac:dyDescent="0.3">
      <c r="A4" s="6">
        <v>1</v>
      </c>
      <c r="B4" s="5" t="s">
        <v>5</v>
      </c>
      <c r="C4" s="5" t="s">
        <v>6</v>
      </c>
      <c r="D4" s="5" t="s">
        <v>7</v>
      </c>
      <c r="E4" s="6" t="s">
        <v>8</v>
      </c>
      <c r="F4" s="9"/>
      <c r="G4" s="2">
        <f>F4*E4</f>
        <v>0</v>
      </c>
      <c r="H4" s="9"/>
      <c r="I4" s="10"/>
      <c r="J4" s="10"/>
    </row>
    <row r="5" spans="1:10" ht="24" customHeight="1" x14ac:dyDescent="0.3">
      <c r="A5" s="6">
        <v>2</v>
      </c>
      <c r="B5" s="5" t="s">
        <v>9</v>
      </c>
      <c r="C5" s="5" t="s">
        <v>6</v>
      </c>
      <c r="D5" s="5" t="s">
        <v>10</v>
      </c>
      <c r="E5" s="6" t="s">
        <v>8</v>
      </c>
      <c r="F5" s="9"/>
      <c r="G5" s="2">
        <f t="shared" ref="G5:G32" si="0">F5*E5</f>
        <v>0</v>
      </c>
      <c r="H5" s="9"/>
      <c r="I5" s="10"/>
      <c r="J5" s="10"/>
    </row>
    <row r="6" spans="1:10" ht="24" customHeight="1" x14ac:dyDescent="0.3">
      <c r="A6" s="13">
        <v>3</v>
      </c>
      <c r="B6" s="5" t="s">
        <v>11</v>
      </c>
      <c r="C6" s="5" t="s">
        <v>12</v>
      </c>
      <c r="D6" s="5" t="s">
        <v>13</v>
      </c>
      <c r="E6" s="14">
        <v>15</v>
      </c>
      <c r="F6" s="9"/>
      <c r="G6" s="2">
        <f t="shared" si="0"/>
        <v>0</v>
      </c>
      <c r="H6" s="9"/>
      <c r="I6" s="10"/>
      <c r="J6" s="10"/>
    </row>
    <row r="7" spans="1:10" ht="24" customHeight="1" x14ac:dyDescent="0.3">
      <c r="A7" s="6">
        <v>4</v>
      </c>
      <c r="B7" s="5" t="s">
        <v>15</v>
      </c>
      <c r="C7" s="5" t="s">
        <v>16</v>
      </c>
      <c r="D7" s="5" t="s">
        <v>17</v>
      </c>
      <c r="E7" s="6" t="s">
        <v>18</v>
      </c>
      <c r="F7" s="9"/>
      <c r="G7" s="2">
        <f t="shared" si="0"/>
        <v>0</v>
      </c>
      <c r="H7" s="9"/>
      <c r="I7" s="10"/>
      <c r="J7" s="10"/>
    </row>
    <row r="8" spans="1:10" ht="24" customHeight="1" x14ac:dyDescent="0.3">
      <c r="A8" s="6">
        <v>5</v>
      </c>
      <c r="B8" s="5" t="s">
        <v>74</v>
      </c>
      <c r="C8" s="5" t="s">
        <v>75</v>
      </c>
      <c r="D8" s="15" t="s">
        <v>76</v>
      </c>
      <c r="E8" s="6">
        <v>5</v>
      </c>
      <c r="F8" s="9"/>
      <c r="G8" s="2">
        <f t="shared" si="0"/>
        <v>0</v>
      </c>
      <c r="H8" s="9"/>
      <c r="I8" s="10"/>
      <c r="J8" s="10"/>
    </row>
    <row r="9" spans="1:10" ht="24" customHeight="1" x14ac:dyDescent="0.3">
      <c r="A9" s="6">
        <v>6</v>
      </c>
      <c r="B9" s="5" t="s">
        <v>69</v>
      </c>
      <c r="C9" s="5" t="s">
        <v>70</v>
      </c>
      <c r="D9" s="5" t="s">
        <v>71</v>
      </c>
      <c r="E9" s="6">
        <v>1</v>
      </c>
      <c r="F9" s="9"/>
      <c r="G9" s="2">
        <f t="shared" si="0"/>
        <v>0</v>
      </c>
      <c r="H9" s="9"/>
      <c r="I9" s="10"/>
      <c r="J9" s="10"/>
    </row>
    <row r="10" spans="1:10" ht="24" customHeight="1" x14ac:dyDescent="0.3">
      <c r="A10" s="6">
        <v>7</v>
      </c>
      <c r="B10" s="5" t="s">
        <v>72</v>
      </c>
      <c r="C10" s="5" t="s">
        <v>73</v>
      </c>
      <c r="D10" s="7">
        <v>7600</v>
      </c>
      <c r="E10" s="6">
        <v>2</v>
      </c>
      <c r="F10" s="9"/>
      <c r="G10" s="2">
        <f t="shared" si="0"/>
        <v>0</v>
      </c>
      <c r="H10" s="9"/>
      <c r="I10" s="10"/>
      <c r="J10" s="10"/>
    </row>
    <row r="11" spans="1:10" ht="24" customHeight="1" x14ac:dyDescent="0.3">
      <c r="A11" s="6">
        <v>8</v>
      </c>
      <c r="B11" s="5" t="s">
        <v>19</v>
      </c>
      <c r="C11" s="5" t="s">
        <v>6</v>
      </c>
      <c r="D11" s="5" t="s">
        <v>20</v>
      </c>
      <c r="E11" s="6" t="s">
        <v>21</v>
      </c>
      <c r="F11" s="9"/>
      <c r="G11" s="2">
        <f t="shared" si="0"/>
        <v>0</v>
      </c>
      <c r="H11" s="9"/>
      <c r="I11" s="10"/>
      <c r="J11" s="10"/>
    </row>
    <row r="12" spans="1:10" ht="24" customHeight="1" x14ac:dyDescent="0.3">
      <c r="A12" s="13">
        <v>9</v>
      </c>
      <c r="B12" s="5" t="s">
        <v>77</v>
      </c>
      <c r="C12" s="16" t="s">
        <v>6</v>
      </c>
      <c r="D12" s="34" t="s">
        <v>87</v>
      </c>
      <c r="E12" s="14">
        <v>3</v>
      </c>
      <c r="F12" s="9"/>
      <c r="G12" s="2">
        <f t="shared" si="0"/>
        <v>0</v>
      </c>
      <c r="H12" s="9"/>
      <c r="I12" s="10"/>
      <c r="J12" s="10"/>
    </row>
    <row r="13" spans="1:10" ht="24" customHeight="1" x14ac:dyDescent="0.3">
      <c r="A13" s="17">
        <v>10</v>
      </c>
      <c r="B13" s="16" t="s">
        <v>77</v>
      </c>
      <c r="C13" s="16" t="s">
        <v>6</v>
      </c>
      <c r="D13" s="34" t="s">
        <v>88</v>
      </c>
      <c r="E13" s="14">
        <v>3</v>
      </c>
      <c r="F13" s="9"/>
      <c r="G13" s="2">
        <f t="shared" si="0"/>
        <v>0</v>
      </c>
      <c r="H13" s="9"/>
      <c r="I13" s="10"/>
      <c r="J13" s="10"/>
    </row>
    <row r="14" spans="1:10" ht="24" customHeight="1" x14ac:dyDescent="0.3">
      <c r="A14" s="13">
        <v>11</v>
      </c>
      <c r="B14" s="5" t="s">
        <v>22</v>
      </c>
      <c r="C14" s="5" t="s">
        <v>23</v>
      </c>
      <c r="D14" s="36" t="s">
        <v>82</v>
      </c>
      <c r="E14" s="35">
        <v>6</v>
      </c>
      <c r="F14" s="9"/>
      <c r="G14" s="2">
        <f t="shared" si="0"/>
        <v>0</v>
      </c>
      <c r="H14" s="9"/>
      <c r="I14" s="10"/>
      <c r="J14" s="10"/>
    </row>
    <row r="15" spans="1:10" ht="24" customHeight="1" x14ac:dyDescent="0.3">
      <c r="A15" s="13">
        <v>12</v>
      </c>
      <c r="B15" s="5" t="s">
        <v>24</v>
      </c>
      <c r="C15" s="5" t="s">
        <v>23</v>
      </c>
      <c r="D15" s="36" t="s">
        <v>83</v>
      </c>
      <c r="E15" s="6">
        <v>2</v>
      </c>
      <c r="F15" s="9"/>
      <c r="G15" s="2">
        <f t="shared" si="0"/>
        <v>0</v>
      </c>
      <c r="H15" s="9"/>
      <c r="I15" s="10"/>
      <c r="J15" s="10"/>
    </row>
    <row r="16" spans="1:10" ht="24" customHeight="1" x14ac:dyDescent="0.3">
      <c r="A16" s="6">
        <v>13</v>
      </c>
      <c r="B16" s="5" t="s">
        <v>25</v>
      </c>
      <c r="C16" s="5" t="s">
        <v>26</v>
      </c>
      <c r="D16" s="5" t="s">
        <v>27</v>
      </c>
      <c r="E16" s="6" t="s">
        <v>28</v>
      </c>
      <c r="F16" s="9"/>
      <c r="G16" s="2">
        <f t="shared" si="0"/>
        <v>0</v>
      </c>
      <c r="H16" s="9"/>
      <c r="I16" s="10"/>
      <c r="J16" s="10"/>
    </row>
    <row r="17" spans="1:10" ht="24" customHeight="1" x14ac:dyDescent="0.3">
      <c r="A17" s="6">
        <v>14</v>
      </c>
      <c r="B17" s="5" t="s">
        <v>29</v>
      </c>
      <c r="C17" s="5" t="s">
        <v>26</v>
      </c>
      <c r="D17" s="5" t="s">
        <v>30</v>
      </c>
      <c r="E17" s="6" t="s">
        <v>14</v>
      </c>
      <c r="F17" s="9"/>
      <c r="G17" s="2">
        <f t="shared" si="0"/>
        <v>0</v>
      </c>
      <c r="H17" s="9"/>
      <c r="I17" s="10"/>
      <c r="J17" s="10"/>
    </row>
    <row r="18" spans="1:10" ht="24" customHeight="1" x14ac:dyDescent="0.3">
      <c r="A18" s="6">
        <v>15</v>
      </c>
      <c r="B18" s="5" t="s">
        <v>31</v>
      </c>
      <c r="C18" s="5" t="s">
        <v>26</v>
      </c>
      <c r="D18" s="5" t="s">
        <v>32</v>
      </c>
      <c r="E18" s="6" t="s">
        <v>14</v>
      </c>
      <c r="F18" s="9"/>
      <c r="G18" s="2">
        <f t="shared" si="0"/>
        <v>0</v>
      </c>
      <c r="H18" s="9"/>
      <c r="I18" s="10"/>
      <c r="J18" s="10"/>
    </row>
    <row r="19" spans="1:10" ht="24" customHeight="1" x14ac:dyDescent="0.3">
      <c r="A19" s="13">
        <v>16</v>
      </c>
      <c r="B19" s="5" t="s">
        <v>33</v>
      </c>
      <c r="C19" s="5" t="s">
        <v>26</v>
      </c>
      <c r="D19" s="5" t="s">
        <v>34</v>
      </c>
      <c r="E19" s="14">
        <v>2</v>
      </c>
      <c r="F19" s="9"/>
      <c r="G19" s="2">
        <f t="shared" si="0"/>
        <v>0</v>
      </c>
      <c r="H19" s="9"/>
      <c r="I19" s="10"/>
      <c r="J19" s="10"/>
    </row>
    <row r="20" spans="1:10" ht="24" customHeight="1" x14ac:dyDescent="0.3">
      <c r="A20" s="6">
        <v>17</v>
      </c>
      <c r="B20" s="5" t="s">
        <v>35</v>
      </c>
      <c r="C20" s="5" t="s">
        <v>26</v>
      </c>
      <c r="D20" s="5" t="s">
        <v>36</v>
      </c>
      <c r="E20" s="6" t="s">
        <v>14</v>
      </c>
      <c r="F20" s="9"/>
      <c r="G20" s="2">
        <f t="shared" si="0"/>
        <v>0</v>
      </c>
      <c r="H20" s="11"/>
      <c r="I20" s="12"/>
      <c r="J20" s="12"/>
    </row>
    <row r="21" spans="1:10" ht="24" customHeight="1" x14ac:dyDescent="0.3">
      <c r="A21" s="13">
        <v>18</v>
      </c>
      <c r="B21" s="16" t="s">
        <v>90</v>
      </c>
      <c r="C21" s="5" t="s">
        <v>37</v>
      </c>
      <c r="D21" s="36" t="s">
        <v>84</v>
      </c>
      <c r="E21" s="14">
        <v>5</v>
      </c>
      <c r="F21" s="9"/>
      <c r="G21" s="2">
        <f t="shared" si="0"/>
        <v>0</v>
      </c>
      <c r="H21" s="11"/>
      <c r="I21" s="12"/>
      <c r="J21" s="12"/>
    </row>
    <row r="22" spans="1:10" ht="24" customHeight="1" x14ac:dyDescent="0.3">
      <c r="A22" s="13">
        <v>19</v>
      </c>
      <c r="B22" s="16" t="s">
        <v>91</v>
      </c>
      <c r="C22" s="16" t="s">
        <v>37</v>
      </c>
      <c r="D22" s="36" t="s">
        <v>85</v>
      </c>
      <c r="E22" s="14">
        <v>2</v>
      </c>
      <c r="F22" s="9"/>
      <c r="G22" s="2">
        <f t="shared" si="0"/>
        <v>0</v>
      </c>
      <c r="H22" s="11"/>
      <c r="I22" s="12"/>
      <c r="J22" s="12"/>
    </row>
    <row r="23" spans="1:10" ht="24" customHeight="1" x14ac:dyDescent="0.3">
      <c r="A23" s="13">
        <v>20</v>
      </c>
      <c r="B23" s="16" t="s">
        <v>92</v>
      </c>
      <c r="C23" s="16" t="s">
        <v>37</v>
      </c>
      <c r="D23" s="36" t="s">
        <v>86</v>
      </c>
      <c r="E23" s="14">
        <v>3</v>
      </c>
      <c r="F23" s="9"/>
      <c r="G23" s="2">
        <f t="shared" si="0"/>
        <v>0</v>
      </c>
      <c r="H23" s="11"/>
      <c r="I23" s="12"/>
      <c r="J23" s="12"/>
    </row>
    <row r="24" spans="1:10" ht="24" customHeight="1" x14ac:dyDescent="0.3">
      <c r="A24" s="6">
        <v>21</v>
      </c>
      <c r="B24" s="5" t="s">
        <v>38</v>
      </c>
      <c r="C24" s="5" t="s">
        <v>39</v>
      </c>
      <c r="D24" s="5" t="s">
        <v>40</v>
      </c>
      <c r="E24" s="6" t="s">
        <v>41</v>
      </c>
      <c r="F24" s="9"/>
      <c r="G24" s="2">
        <f t="shared" si="0"/>
        <v>0</v>
      </c>
      <c r="H24" s="9"/>
      <c r="I24" s="10"/>
      <c r="J24" s="10"/>
    </row>
    <row r="25" spans="1:10" ht="28.8" x14ac:dyDescent="0.3">
      <c r="A25" s="13">
        <v>22</v>
      </c>
      <c r="B25" s="5" t="s">
        <v>78</v>
      </c>
      <c r="C25" s="5" t="s">
        <v>79</v>
      </c>
      <c r="D25" s="37" t="s">
        <v>89</v>
      </c>
      <c r="E25" s="6">
        <v>4</v>
      </c>
      <c r="F25" s="9"/>
      <c r="G25" s="2">
        <f t="shared" si="0"/>
        <v>0</v>
      </c>
      <c r="H25" s="9"/>
      <c r="I25" s="10"/>
      <c r="J25" s="10"/>
    </row>
    <row r="26" spans="1:10" ht="24" customHeight="1" x14ac:dyDescent="0.3">
      <c r="A26" s="6">
        <v>23</v>
      </c>
      <c r="B26" s="5" t="s">
        <v>42</v>
      </c>
      <c r="C26" s="5" t="s">
        <v>43</v>
      </c>
      <c r="D26" s="5" t="s">
        <v>44</v>
      </c>
      <c r="E26" s="6">
        <v>3</v>
      </c>
      <c r="F26" s="9"/>
      <c r="G26" s="2">
        <f t="shared" si="0"/>
        <v>0</v>
      </c>
      <c r="H26" s="9"/>
      <c r="I26" s="10"/>
      <c r="J26" s="10"/>
    </row>
    <row r="27" spans="1:10" ht="24" customHeight="1" x14ac:dyDescent="0.3">
      <c r="A27" s="6">
        <v>24</v>
      </c>
      <c r="B27" s="5" t="s">
        <v>48</v>
      </c>
      <c r="C27" s="5" t="s">
        <v>49</v>
      </c>
      <c r="D27" s="5" t="s">
        <v>50</v>
      </c>
      <c r="E27" s="6">
        <v>5</v>
      </c>
      <c r="F27" s="9"/>
      <c r="G27" s="2">
        <f t="shared" si="0"/>
        <v>0</v>
      </c>
      <c r="H27" s="11"/>
      <c r="I27" s="12"/>
      <c r="J27" s="12"/>
    </row>
    <row r="28" spans="1:10" ht="24" customHeight="1" x14ac:dyDescent="0.3">
      <c r="A28" s="6">
        <v>25</v>
      </c>
      <c r="B28" s="5" t="s">
        <v>51</v>
      </c>
      <c r="C28" s="5" t="s">
        <v>49</v>
      </c>
      <c r="D28" s="5" t="s">
        <v>52</v>
      </c>
      <c r="E28" s="6">
        <v>3</v>
      </c>
      <c r="F28" s="9"/>
      <c r="G28" s="2">
        <f t="shared" si="0"/>
        <v>0</v>
      </c>
      <c r="H28" s="11"/>
      <c r="I28" s="12"/>
      <c r="J28" s="12"/>
    </row>
    <row r="29" spans="1:10" ht="24" customHeight="1" x14ac:dyDescent="0.3">
      <c r="A29" s="6">
        <v>26</v>
      </c>
      <c r="B29" s="5" t="s">
        <v>53</v>
      </c>
      <c r="C29" s="5" t="s">
        <v>54</v>
      </c>
      <c r="D29" s="5" t="s">
        <v>55</v>
      </c>
      <c r="E29" s="6" t="s">
        <v>18</v>
      </c>
      <c r="F29" s="9"/>
      <c r="G29" s="2">
        <f t="shared" si="0"/>
        <v>0</v>
      </c>
      <c r="H29" s="11"/>
      <c r="I29" s="12"/>
      <c r="J29" s="12"/>
    </row>
    <row r="30" spans="1:10" ht="24" customHeight="1" x14ac:dyDescent="0.3">
      <c r="A30" s="6">
        <v>27</v>
      </c>
      <c r="B30" s="5" t="s">
        <v>56</v>
      </c>
      <c r="C30" s="5" t="s">
        <v>54</v>
      </c>
      <c r="D30" s="5" t="s">
        <v>57</v>
      </c>
      <c r="E30" s="6" t="s">
        <v>18</v>
      </c>
      <c r="F30" s="9"/>
      <c r="G30" s="2">
        <f t="shared" si="0"/>
        <v>0</v>
      </c>
      <c r="H30" s="11"/>
      <c r="I30" s="12"/>
      <c r="J30" s="12"/>
    </row>
    <row r="31" spans="1:10" ht="24" customHeight="1" x14ac:dyDescent="0.3">
      <c r="A31" s="6">
        <v>28</v>
      </c>
      <c r="B31" s="5" t="s">
        <v>58</v>
      </c>
      <c r="C31" s="5" t="s">
        <v>54</v>
      </c>
      <c r="D31" s="5" t="s">
        <v>59</v>
      </c>
      <c r="E31" s="6" t="s">
        <v>18</v>
      </c>
      <c r="F31" s="9"/>
      <c r="G31" s="2">
        <f t="shared" si="0"/>
        <v>0</v>
      </c>
      <c r="H31" s="11"/>
      <c r="I31" s="12"/>
      <c r="J31" s="12"/>
    </row>
    <row r="32" spans="1:10" ht="24" customHeight="1" x14ac:dyDescent="0.3">
      <c r="A32" s="6">
        <v>29</v>
      </c>
      <c r="B32" s="5" t="s">
        <v>60</v>
      </c>
      <c r="C32" s="5" t="s">
        <v>54</v>
      </c>
      <c r="D32" s="5" t="s">
        <v>61</v>
      </c>
      <c r="E32" s="6" t="s">
        <v>18</v>
      </c>
      <c r="F32" s="9"/>
      <c r="G32" s="2">
        <f t="shared" si="0"/>
        <v>0</v>
      </c>
      <c r="H32" s="9"/>
      <c r="I32" s="10"/>
      <c r="J32" s="10"/>
    </row>
    <row r="33" spans="1:10" ht="24" customHeight="1" thickBot="1" x14ac:dyDescent="0.35">
      <c r="A33" s="6">
        <v>30</v>
      </c>
      <c r="B33" s="5" t="s">
        <v>45</v>
      </c>
      <c r="C33" s="5" t="s">
        <v>46</v>
      </c>
      <c r="D33" s="5" t="s">
        <v>47</v>
      </c>
      <c r="E33" s="8">
        <v>2</v>
      </c>
      <c r="F33" s="9"/>
      <c r="G33" s="3">
        <f>F33*E33</f>
        <v>0</v>
      </c>
      <c r="H33" s="11"/>
      <c r="I33" s="12"/>
      <c r="J33" s="12"/>
    </row>
    <row r="34" spans="1:10" ht="24" customHeight="1" thickBot="1" x14ac:dyDescent="0.35">
      <c r="A34" s="38"/>
      <c r="B34" s="39"/>
      <c r="C34" s="23"/>
      <c r="D34" s="23"/>
      <c r="E34" s="23"/>
      <c r="F34" s="24" t="s">
        <v>68</v>
      </c>
      <c r="G34" s="40">
        <f>SUM(G4:G33)</f>
        <v>0</v>
      </c>
      <c r="H34" s="4"/>
      <c r="I34" s="41"/>
      <c r="J34" s="41"/>
    </row>
    <row r="35" spans="1:10" ht="24" customHeight="1" x14ac:dyDescent="0.3">
      <c r="A35" s="38"/>
      <c r="B35" s="18" t="s">
        <v>66</v>
      </c>
      <c r="C35" s="23"/>
      <c r="D35" s="23"/>
      <c r="E35" s="23"/>
      <c r="F35" s="23"/>
      <c r="G35" s="28"/>
      <c r="H35" s="23"/>
      <c r="I35" s="38"/>
      <c r="J35" s="38"/>
    </row>
  </sheetData>
  <sheetProtection algorithmName="SHA-512" hashValue="xaHWubGTFpoTweqNKqc79G6f/8wFHTgPyAtKztkliT0FfgbNZYUa5vazEouOnP7QOgG9Oosm3zzBYmjiElpJQQ==" saltValue="i2m18po3LZ/6G6uSKlb2pw==" spinCount="100000" sheet="1" objects="1" scenarios="1"/>
  <mergeCells count="1">
    <mergeCell ref="I1:J1"/>
  </mergeCells>
  <pageMargins left="0.45" right="0.45" top="0.5" bottom="0.25" header="0.3" footer="0.3"/>
  <pageSetup scale="6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Equipment Bid Addendum 2</vt:lpstr>
      <vt:lpstr>'Equipment Bid Addendum 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Theresa F. Larson</dc:creator>
  <cp:lastModifiedBy>Theresa F. Larson</cp:lastModifiedBy>
  <cp:lastPrinted>2025-01-14T22:28:32Z</cp:lastPrinted>
  <dcterms:created xsi:type="dcterms:W3CDTF">2024-10-02T15:55:52Z</dcterms:created>
  <dcterms:modified xsi:type="dcterms:W3CDTF">2025-01-14T22:34:13Z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c9fced2-f7b5-40ca-a8ff-8ca411eb0a6b_Enabled">
    <vt:lpwstr>true</vt:lpwstr>
  </property>
  <property fmtid="{D5CDD505-2E9C-101B-9397-08002B2CF9AE}" pid="3" name="MSIP_Label_5c9fced2-f7b5-40ca-a8ff-8ca411eb0a6b_SetDate">
    <vt:lpwstr>2024-10-07T18:57:05Z</vt:lpwstr>
  </property>
  <property fmtid="{D5CDD505-2E9C-101B-9397-08002B2CF9AE}" pid="4" name="MSIP_Label_5c9fced2-f7b5-40ca-a8ff-8ca411eb0a6b_Method">
    <vt:lpwstr>Standard</vt:lpwstr>
  </property>
  <property fmtid="{D5CDD505-2E9C-101B-9397-08002B2CF9AE}" pid="5" name="MSIP_Label_5c9fced2-f7b5-40ca-a8ff-8ca411eb0a6b_Name">
    <vt:lpwstr>Low Sensitivity</vt:lpwstr>
  </property>
  <property fmtid="{D5CDD505-2E9C-101B-9397-08002B2CF9AE}" pid="6" name="MSIP_Label_5c9fced2-f7b5-40ca-a8ff-8ca411eb0a6b_SiteId">
    <vt:lpwstr>48d1dcb6-bccc-4365-ac7f-b937a7f7fd71</vt:lpwstr>
  </property>
  <property fmtid="{D5CDD505-2E9C-101B-9397-08002B2CF9AE}" pid="7" name="MSIP_Label_5c9fced2-f7b5-40ca-a8ff-8ca411eb0a6b_ActionId">
    <vt:lpwstr>a55d1d83-785b-43e3-80e4-c64ce069f065</vt:lpwstr>
  </property>
  <property fmtid="{D5CDD505-2E9C-101B-9397-08002B2CF9AE}" pid="8" name="MSIP_Label_5c9fced2-f7b5-40ca-a8ff-8ca411eb0a6b_ContentBits">
    <vt:lpwstr>2</vt:lpwstr>
  </property>
</Properties>
</file>